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55" windowHeight="5385" activeTab="0"/>
  </bookViews>
  <sheets>
    <sheet name="Registration" sheetId="1" r:id="rId1"/>
  </sheets>
  <definedNames>
    <definedName name="_xlnm.Print_Area" localSheetId="0">'Registration'!$A$1:$R$277</definedName>
    <definedName name="_xlnm.Print_Titles" localSheetId="0">'Registration'!$1:$1</definedName>
  </definedNames>
  <calcPr fullCalcOnLoad="1"/>
</workbook>
</file>

<file path=xl/sharedStrings.xml><?xml version="1.0" encoding="utf-8"?>
<sst xmlns="http://schemas.openxmlformats.org/spreadsheetml/2006/main" count="2304" uniqueCount="1037">
  <si>
    <t>Amount</t>
  </si>
  <si>
    <t>Address</t>
  </si>
  <si>
    <t>Email</t>
  </si>
  <si>
    <t>radha.swayampakala@rsandh.com</t>
  </si>
  <si>
    <t>mike.rutkowski@kimley-horn.com</t>
  </si>
  <si>
    <t>na</t>
  </si>
  <si>
    <t>Sponsor Pledge</t>
  </si>
  <si>
    <t>Radha Krishna Swayampakala</t>
  </si>
  <si>
    <t>Mike Rutkowski</t>
  </si>
  <si>
    <t>RS&amp;H</t>
  </si>
  <si>
    <t>Kimley-Horn &amp; Associates</t>
  </si>
  <si>
    <t>Deposit date</t>
  </si>
  <si>
    <t>Don Eggert</t>
  </si>
  <si>
    <t>Paul Ricotta</t>
  </si>
  <si>
    <t>paul@caliper.com</t>
  </si>
  <si>
    <t>Wilbur Smith Assoc.</t>
  </si>
  <si>
    <t>Rajit Ramkumar</t>
  </si>
  <si>
    <t>rramkumar@wilbursmith.com</t>
  </si>
  <si>
    <t>Roberto Miguel</t>
  </si>
  <si>
    <t>rmiguel@wilbursmith.com</t>
  </si>
  <si>
    <t>wletchworth@wilbursmith.com</t>
  </si>
  <si>
    <t>City of Greensboro</t>
  </si>
  <si>
    <t>Peggy Holland</t>
  </si>
  <si>
    <t>Andrew Spiliotis</t>
  </si>
  <si>
    <t>drew.spiliotis@greensboro-nc.gov</t>
  </si>
  <si>
    <t>Lydia McIntyre</t>
  </si>
  <si>
    <t>Tyler Meyer</t>
  </si>
  <si>
    <t>lydia.mcintyre@greensboro-nc.gov</t>
  </si>
  <si>
    <t>tyler.meyer@greensboro-nc.gov</t>
  </si>
  <si>
    <t>peggy.holland@greensboro-nc.gov</t>
  </si>
  <si>
    <t>STV/Ralph Whitehead</t>
  </si>
  <si>
    <t>Brock LaForty</t>
  </si>
  <si>
    <t xml:space="preserve">Date rec'd. </t>
  </si>
  <si>
    <t>Dietary needs</t>
  </si>
  <si>
    <t>Individual Name</t>
  </si>
  <si>
    <t>Vendor Location</t>
  </si>
  <si>
    <t xml:space="preserve"> </t>
  </si>
  <si>
    <t>Jim Madden</t>
  </si>
  <si>
    <t>Account Manager NC/SC</t>
  </si>
  <si>
    <t>Econolite</t>
  </si>
  <si>
    <t>Yes</t>
  </si>
  <si>
    <t>POB 11605</t>
  </si>
  <si>
    <t>8008 Corporate Center Dr., #410</t>
  </si>
  <si>
    <t>3001 Weston Parkway</t>
  </si>
  <si>
    <t>1480 Harbor Dr.</t>
  </si>
  <si>
    <t>CC</t>
  </si>
  <si>
    <t>jmadden@econolite.com</t>
  </si>
  <si>
    <t>Rock Hill</t>
  </si>
  <si>
    <t>SC</t>
  </si>
  <si>
    <t xml:space="preserve">1000 W. Morehead St., Suite 200, </t>
  </si>
  <si>
    <t>NC</t>
  </si>
  <si>
    <t>Charlotte</t>
  </si>
  <si>
    <t>Greensboro</t>
  </si>
  <si>
    <t>300 W. Washington St.</t>
  </si>
  <si>
    <t>Raleigh</t>
  </si>
  <si>
    <t>421 Fayetteville St., Suite 1303</t>
  </si>
  <si>
    <t>MA</t>
  </si>
  <si>
    <t>02461-9926</t>
  </si>
  <si>
    <t>Newton Highlands</t>
  </si>
  <si>
    <t>1172 Beacon St., Suite 300</t>
  </si>
  <si>
    <t>Wilmington</t>
  </si>
  <si>
    <t>Cary</t>
  </si>
  <si>
    <t>Title</t>
  </si>
  <si>
    <t>Sr. Engineer/ Vice President</t>
  </si>
  <si>
    <t>Transportation Engineer</t>
  </si>
  <si>
    <t>Vendor registr.</t>
  </si>
  <si>
    <t>April 28 - Morning Break</t>
  </si>
  <si>
    <t>Taruna Tayal</t>
  </si>
  <si>
    <t>Sr. Project Manager</t>
  </si>
  <si>
    <t>MAB</t>
  </si>
  <si>
    <t>4000 West Chase Blvd.</t>
  </si>
  <si>
    <t xml:space="preserve">NC </t>
  </si>
  <si>
    <t>www.mabtrans.com</t>
  </si>
  <si>
    <t>Organization/Sponsor/                  Vendor Name</t>
  </si>
  <si>
    <t xml:space="preserve">Cape Fear COG </t>
  </si>
  <si>
    <t>Jonathan Marshall</t>
  </si>
  <si>
    <t>Commerce Director</t>
  </si>
  <si>
    <t>Cabarrus County</t>
  </si>
  <si>
    <t>City</t>
  </si>
  <si>
    <t>ST</t>
  </si>
  <si>
    <t>Zip</t>
  </si>
  <si>
    <t>Mobile Tour 1  Cape Fear</t>
  </si>
  <si>
    <t>Mobile Tour 2  Fort Bragg</t>
  </si>
  <si>
    <t>POB 707</t>
  </si>
  <si>
    <t>Concord</t>
  </si>
  <si>
    <t>28026-0707</t>
  </si>
  <si>
    <t>jbmarshall@cabarruscounty.us</t>
  </si>
  <si>
    <t>April 27 - Reception Disco/Karaoke</t>
  </si>
  <si>
    <t>April 27-Afternoon Break</t>
  </si>
  <si>
    <t>Don Bryson</t>
  </si>
  <si>
    <t>Principal</t>
  </si>
  <si>
    <t>*</t>
  </si>
  <si>
    <t>Bike Ped Coordinator</t>
  </si>
  <si>
    <t>Southeast Planning Director</t>
  </si>
  <si>
    <t>www.stvinc.com</t>
  </si>
  <si>
    <t>RPO Coordinator</t>
  </si>
  <si>
    <t>April 28-Afternoon Break</t>
  </si>
  <si>
    <t>Stephen Browde</t>
  </si>
  <si>
    <t>Vice President</t>
  </si>
  <si>
    <t>Lochner</t>
  </si>
  <si>
    <t>2840 Plaza Place, Suite 202</t>
  </si>
  <si>
    <t>sbrowde@hwlochner.com</t>
  </si>
  <si>
    <t>Greg Errett</t>
  </si>
  <si>
    <t>Planning Devel. Coordinator</t>
  </si>
  <si>
    <t>City of Winston Salem</t>
  </si>
  <si>
    <t>100 East First Street</t>
  </si>
  <si>
    <t>Winston Salem</t>
  </si>
  <si>
    <t>grege@cityofws.org</t>
  </si>
  <si>
    <t>chada@cityofws.org</t>
  </si>
  <si>
    <t>Chad Aldridge</t>
  </si>
  <si>
    <t>Engineering Technician</t>
  </si>
  <si>
    <t>Kevin Edwards</t>
  </si>
  <si>
    <t>Transportation Planner</t>
  </si>
  <si>
    <t>kevine@cityofws.org</t>
  </si>
  <si>
    <t>Phillip Vereen</t>
  </si>
  <si>
    <t>Transit Planner</t>
  </si>
  <si>
    <t>phillipv@cityofws.org</t>
  </si>
  <si>
    <t>Fred Haith</t>
  </si>
  <si>
    <t>fredrickh@cityofws.org</t>
  </si>
  <si>
    <t>Stanley Polanis</t>
  </si>
  <si>
    <t>Director</t>
  </si>
  <si>
    <t>stanp@cityofws.org</t>
  </si>
  <si>
    <t>myras@cityofws.org</t>
  </si>
  <si>
    <t>Myra Stafford</t>
  </si>
  <si>
    <t>Sidewalk Project Specialist</t>
  </si>
  <si>
    <t>conniec@cityofws.org</t>
  </si>
  <si>
    <t>Connie Curtis</t>
  </si>
  <si>
    <t>Deputy Director</t>
  </si>
  <si>
    <t>Wendy Miller</t>
  </si>
  <si>
    <t>Principal Trans. Planner</t>
  </si>
  <si>
    <t>wendym@cityofws.org</t>
  </si>
  <si>
    <t>Matthew Burczyk</t>
  </si>
  <si>
    <t>Bike &amp; Ped Coordinator</t>
  </si>
  <si>
    <t>mattbk@cityofws.org</t>
  </si>
  <si>
    <t>nburke@ci.mooresville.nc.us</t>
  </si>
  <si>
    <t>Town of Mooresville</t>
  </si>
  <si>
    <t>Jennifer Harris</t>
  </si>
  <si>
    <t>Dir. Planning &amp; Envr. Studies</t>
  </si>
  <si>
    <t>5400 Glenwood Ave. Suite 400</t>
  </si>
  <si>
    <t>Director of Trans. Planning</t>
  </si>
  <si>
    <t>Transportation Planning Engr.</t>
  </si>
  <si>
    <t>Transportation Planning Mgr.</t>
  </si>
  <si>
    <t>Sr. Transportation Engineer</t>
  </si>
  <si>
    <t>Reed Huegerich</t>
  </si>
  <si>
    <t>Town of Apex</t>
  </si>
  <si>
    <t>Apex</t>
  </si>
  <si>
    <t>ehoneycutt@ncdot.gov</t>
  </si>
  <si>
    <t>Elizabeth Honeycutt</t>
  </si>
  <si>
    <t>NCDOT</t>
  </si>
  <si>
    <t>750 N Greenfield Pkwy.</t>
  </si>
  <si>
    <t>Garner</t>
  </si>
  <si>
    <t>Aileen Mayhew</t>
  </si>
  <si>
    <t>8000 Regency Parkway Suite 200</t>
  </si>
  <si>
    <t>pbest@mbakercorp.com</t>
  </si>
  <si>
    <t>Russell Dalton</t>
  </si>
  <si>
    <t>POB 250</t>
  </si>
  <si>
    <t>Diane Wilson</t>
  </si>
  <si>
    <t>Member Services Manager</t>
  </si>
  <si>
    <t>CAMPO</t>
  </si>
  <si>
    <t>127 W. Hargett Street Suite 800</t>
  </si>
  <si>
    <t>diane.wilson@campo-nc.us</t>
  </si>
  <si>
    <t>Rhett Fussell</t>
  </si>
  <si>
    <t>Supervising Engineer</t>
  </si>
  <si>
    <t>434 Fayetteville Street</t>
  </si>
  <si>
    <t>fussell@pbworld.com</t>
  </si>
  <si>
    <t>Margaret Bessette</t>
  </si>
  <si>
    <t>Principal Planner</t>
  </si>
  <si>
    <t>POB 2511</t>
  </si>
  <si>
    <t>margb@cityofws.org</t>
  </si>
  <si>
    <t>Loretta Barren</t>
  </si>
  <si>
    <t>FHWA- NC</t>
  </si>
  <si>
    <t>310 New Bern Avenue</t>
  </si>
  <si>
    <t>loretta.barren@dot.gov</t>
  </si>
  <si>
    <t>Unwanna Dabney</t>
  </si>
  <si>
    <t>Joe Geigle</t>
  </si>
  <si>
    <t>Bill Marley</t>
  </si>
  <si>
    <t>Adam Fischer</t>
  </si>
  <si>
    <t>Director of Transportation</t>
  </si>
  <si>
    <t>POB 3136</t>
  </si>
  <si>
    <t>adam.fischer@greensboro-nc.gov</t>
  </si>
  <si>
    <t>Paul Black</t>
  </si>
  <si>
    <t>070569</t>
  </si>
  <si>
    <t>paul@landofsky.org</t>
  </si>
  <si>
    <t>City of Rocky Mount</t>
  </si>
  <si>
    <t>Bob League</t>
  </si>
  <si>
    <t>bob.league@rockymountnc.gov</t>
  </si>
  <si>
    <t>Steve Yetman</t>
  </si>
  <si>
    <t>steve.yetman@rockymountnc.gov</t>
  </si>
  <si>
    <t>The LPA Group Inc.</t>
  </si>
  <si>
    <t>Jeanne Richter</t>
  </si>
  <si>
    <t>0005602312</t>
  </si>
  <si>
    <t>jrichter@lpagroup.com</t>
  </si>
  <si>
    <t>Sue Flowers</t>
  </si>
  <si>
    <t>srflowers@lpagroup.com</t>
  </si>
  <si>
    <t>Assistant Vice President</t>
  </si>
  <si>
    <t>5600 77 Center Drive, Ste 200</t>
  </si>
  <si>
    <t>Columbia</t>
  </si>
  <si>
    <t>Senior Project Manager</t>
  </si>
  <si>
    <t>PO Box 1180</t>
  </si>
  <si>
    <t>Rocky Mount</t>
  </si>
  <si>
    <t>Asheville</t>
  </si>
  <si>
    <t>1514 Mail Service Center</t>
  </si>
  <si>
    <t>339 New Leicester Hwy, Ste 140</t>
  </si>
  <si>
    <t>P.O. Box 707</t>
  </si>
  <si>
    <t>Shannon Ransom</t>
  </si>
  <si>
    <t>Earlene Thomas</t>
  </si>
  <si>
    <t>Dan Thomas</t>
  </si>
  <si>
    <t>Travis Marshall</t>
  </si>
  <si>
    <t>Elena Talanker</t>
  </si>
  <si>
    <t>Jamal Alavi</t>
  </si>
  <si>
    <t>Linda Dosse</t>
  </si>
  <si>
    <t>Anil Panicker</t>
  </si>
  <si>
    <t>David Keilson</t>
  </si>
  <si>
    <t>Hong Qi Lu</t>
  </si>
  <si>
    <t>Soon Chung</t>
  </si>
  <si>
    <t>Priya Nimbole</t>
  </si>
  <si>
    <t>Jessica McClure</t>
  </si>
  <si>
    <t>Linh Nguyen</t>
  </si>
  <si>
    <t>Pam Cook</t>
  </si>
  <si>
    <t>Ivo Dernev</t>
  </si>
  <si>
    <t>Elina Zlotchenko</t>
  </si>
  <si>
    <t>Mark Eatman</t>
  </si>
  <si>
    <t>Darius Sturdivant</t>
  </si>
  <si>
    <t>Nora McCann</t>
  </si>
  <si>
    <t>Richard Tanner</t>
  </si>
  <si>
    <t>Shane York</t>
  </si>
  <si>
    <t>Carlos Moya-Astudillo</t>
  </si>
  <si>
    <t>Terry Arellano</t>
  </si>
  <si>
    <t>Bryan Johnson</t>
  </si>
  <si>
    <t>Keith Dixon</t>
  </si>
  <si>
    <t>Hemal Shah</t>
  </si>
  <si>
    <t>Michael Abuya</t>
  </si>
  <si>
    <t>Wayne Davis</t>
  </si>
  <si>
    <t>Rupal Desai</t>
  </si>
  <si>
    <t>Julie Bollinger</t>
  </si>
  <si>
    <t>Sarah Lee</t>
  </si>
  <si>
    <t>Frances Bisby</t>
  </si>
  <si>
    <t>Brendan Merithew</t>
  </si>
  <si>
    <t>Scott Walston</t>
  </si>
  <si>
    <t>Gaston MPO Coordinator</t>
  </si>
  <si>
    <t>sransom@ncdot.gov</t>
  </si>
  <si>
    <t>swalston@ncdot.gov</t>
  </si>
  <si>
    <t>Trans. Engr. Supervisor</t>
  </si>
  <si>
    <t>Carie Carper</t>
  </si>
  <si>
    <t>clcarper@ncdot.gov</t>
  </si>
  <si>
    <t>Transportation Engineer II</t>
  </si>
  <si>
    <t>mreatman@ncdot.gov</t>
  </si>
  <si>
    <t>Eastern Unit Head</t>
  </si>
  <si>
    <t>tmarshall@ncdot.gov</t>
  </si>
  <si>
    <t>BHOF</t>
  </si>
  <si>
    <t>dpkeilson@ncdot.gov</t>
  </si>
  <si>
    <t>Engineer</t>
  </si>
  <si>
    <t>jmcclure1@ncdot.gov</t>
  </si>
  <si>
    <t>Tech Services Unit Head</t>
  </si>
  <si>
    <t>danthomas@ncdot.gov</t>
  </si>
  <si>
    <t>bdjohnson3@ncdot.gov</t>
  </si>
  <si>
    <t>Transportation Engineer III</t>
  </si>
  <si>
    <t>schung@ncdot.gov</t>
  </si>
  <si>
    <t>prcook@ncdot.gov</t>
  </si>
  <si>
    <t>lnguyen@ncdot.com</t>
  </si>
  <si>
    <t>Thomas Archer</t>
  </si>
  <si>
    <t>taarcher@ncdot.gov</t>
  </si>
  <si>
    <t>Metrolina Planning Group Supervisor</t>
  </si>
  <si>
    <t>jalavi@ncdot.gov</t>
  </si>
  <si>
    <t>Transportation Planning Engineer</t>
  </si>
  <si>
    <t>ldosse@ncdot.gov</t>
  </si>
  <si>
    <t>Western Unit Head</t>
  </si>
  <si>
    <t>ewthomas@ncdot.gov</t>
  </si>
  <si>
    <t>cemoya@ncdot.gov</t>
  </si>
  <si>
    <t>Goldsboro MPO Coordinator</t>
  </si>
  <si>
    <t>namccann@ncdot.gov</t>
  </si>
  <si>
    <t>Wilmington MPO Coordinator</t>
  </si>
  <si>
    <t>sdyork@ncdot.gov</t>
  </si>
  <si>
    <t>rtanner@ncdot.gov</t>
  </si>
  <si>
    <t>kdixon1@ncdot.gov</t>
  </si>
  <si>
    <t>isdernev@ncdot.gov</t>
  </si>
  <si>
    <t>Daniel Sellers</t>
  </si>
  <si>
    <t>dcsellers1@ncdot.gov</t>
  </si>
  <si>
    <t>Hemang Surti</t>
  </si>
  <si>
    <t>Burlington-Graham MPO Coordinator</t>
  </si>
  <si>
    <t>hmsurti@ncdot.gov</t>
  </si>
  <si>
    <t>mrabuya@ncdot.gov</t>
  </si>
  <si>
    <t>hlu@ncdot.gov</t>
  </si>
  <si>
    <t>selee@ncdot.gov</t>
  </si>
  <si>
    <t>Staff Engineer</t>
  </si>
  <si>
    <t>etalanker@ncdot.gov</t>
  </si>
  <si>
    <t>tarellano@ncdot.gov</t>
  </si>
  <si>
    <t>MPO/RPO Program Manager</t>
  </si>
  <si>
    <t>ezlotchenko@ncdot.gov</t>
  </si>
  <si>
    <t>ddsturdivant@ncdot.gov</t>
  </si>
  <si>
    <t>rpdesai@ncdot.gov</t>
  </si>
  <si>
    <t>Behshad Norowzi</t>
  </si>
  <si>
    <t>NE Group Supervisor</t>
  </si>
  <si>
    <t>No Pig</t>
  </si>
  <si>
    <t>bnorowzi@ncdot.gov</t>
  </si>
  <si>
    <t>bwmerithew@ncdot.gov</t>
  </si>
  <si>
    <t>apanicker@charlottenc.gov</t>
  </si>
  <si>
    <t>hjshah@ncdot.gov</t>
  </si>
  <si>
    <t>fdbisby@ncdot.gov</t>
  </si>
  <si>
    <t>jbollinger@ncdot.gov</t>
  </si>
  <si>
    <t>Transportation Planning Supervisor</t>
  </si>
  <si>
    <t>wcdavis@ncdot.gov</t>
  </si>
  <si>
    <t>1554 MSC</t>
  </si>
  <si>
    <t>27699-1554</t>
  </si>
  <si>
    <t>Caliper Corp.</t>
  </si>
  <si>
    <t>FBRMPO</t>
  </si>
  <si>
    <t>Planning &amp; Program Development Mgr.</t>
  </si>
  <si>
    <t>Congestion Management /ITS Engineer</t>
  </si>
  <si>
    <t>unwanna.dabney@dot.gov</t>
  </si>
  <si>
    <t>bill.marley@dot.gov</t>
  </si>
  <si>
    <t>joseph.geigle@dot.gov</t>
  </si>
  <si>
    <t>Assistant City Engineer</t>
  </si>
  <si>
    <t>Michael Baker Engineering, Inc.</t>
  </si>
  <si>
    <t>Parsons Brinckerhoff</t>
  </si>
  <si>
    <t>William Letchworth</t>
  </si>
  <si>
    <t>Planning, CD &amp; GIS Director</t>
  </si>
  <si>
    <t>Western Piedmont COG</t>
  </si>
  <si>
    <t>031141</t>
  </si>
  <si>
    <t>736 4th Street, SW</t>
  </si>
  <si>
    <t>Hickory</t>
  </si>
  <si>
    <t>john.tippett@wpcog.org</t>
  </si>
  <si>
    <t>Planning Director</t>
  </si>
  <si>
    <t>john.marshall@wpcog.org</t>
  </si>
  <si>
    <t>John Tippett, AICP</t>
  </si>
  <si>
    <t>John Marshall, AICP</t>
  </si>
  <si>
    <t>Bethany Wild</t>
  </si>
  <si>
    <t>bethany.wild@wpcog.org</t>
  </si>
  <si>
    <t>Sam Moore</t>
  </si>
  <si>
    <t>General Manager</t>
  </si>
  <si>
    <t>G4S Secure Solutions (USA), Inc.</t>
  </si>
  <si>
    <t>9001 Aerial Center Parkway, Ste 105</t>
  </si>
  <si>
    <t>Morrisville</t>
  </si>
  <si>
    <t>sam.moore@usa.g4s.com</t>
  </si>
  <si>
    <t>Michelle Reynolds</t>
  </si>
  <si>
    <t>Manager, Business Development</t>
  </si>
  <si>
    <t>michelle.reynolds@usa.g4s.com</t>
  </si>
  <si>
    <t>Deloma West</t>
  </si>
  <si>
    <t>Planner I</t>
  </si>
  <si>
    <t>130 Gillespie Street</t>
  </si>
  <si>
    <t>delomawest@co.cumberland.nc.us</t>
  </si>
  <si>
    <t>Hope Barnhart</t>
  </si>
  <si>
    <t>Planner II</t>
  </si>
  <si>
    <t>hbarnhart@co.cumberland.nc.us</t>
  </si>
  <si>
    <t>Tara Murphy</t>
  </si>
  <si>
    <t>Wilmington MPO</t>
  </si>
  <si>
    <t>305 Chestnut Street</t>
  </si>
  <si>
    <t>tara.murphy@wilmingtonnc.gov</t>
  </si>
  <si>
    <t>Greg Burns</t>
  </si>
  <si>
    <t>Division Engineer</t>
  </si>
  <si>
    <t>558 Gillespie Street</t>
  </si>
  <si>
    <t>gburns@ncdot.gov</t>
  </si>
  <si>
    <t>Steven Lambert</t>
  </si>
  <si>
    <t>Albemarle RPO</t>
  </si>
  <si>
    <t>512 S. Church Street</t>
  </si>
  <si>
    <t>slambert@albemarlecommission.org</t>
  </si>
  <si>
    <t>Lee Jernigan</t>
  </si>
  <si>
    <t>Division Traffic Engineer</t>
  </si>
  <si>
    <t>ljernigan@ncdot.gov</t>
  </si>
  <si>
    <t>Kenneth Withrow</t>
  </si>
  <si>
    <t>kenneth.withrow@campo-nc.us</t>
  </si>
  <si>
    <t>Neil Perry</t>
  </si>
  <si>
    <t>Assistant City Traffic Engineer</t>
  </si>
  <si>
    <t>City of Fayetteville</t>
  </si>
  <si>
    <t>Fayetteville</t>
  </si>
  <si>
    <t>nlperry@ci.fay.nc.us</t>
  </si>
  <si>
    <t>Greg Saur</t>
  </si>
  <si>
    <t>Director of Public Transportation</t>
  </si>
  <si>
    <t>gsaur@wilbursmith.com</t>
  </si>
  <si>
    <t>Chris Lukasina</t>
  </si>
  <si>
    <t>CAMPO Deputy Director</t>
  </si>
  <si>
    <t>chris.lukasina@campo-nc.us</t>
  </si>
  <si>
    <t>Kyle Ward</t>
  </si>
  <si>
    <t>kyle.ward@campo-nc.us</t>
  </si>
  <si>
    <t>Tim Gardiner</t>
  </si>
  <si>
    <t>Planner</t>
  </si>
  <si>
    <t>Wake County</t>
  </si>
  <si>
    <t>PO Box 550</t>
  </si>
  <si>
    <t>tim.gardiner@wakegov.com</t>
  </si>
  <si>
    <t>Tim Maloney</t>
  </si>
  <si>
    <t>Wake County Planning, Development, &amp; Inspections</t>
  </si>
  <si>
    <t>tmaloney@wakegov.com</t>
  </si>
  <si>
    <t>Suraiya Rashid</t>
  </si>
  <si>
    <t>Associate Transportation Planner</t>
  </si>
  <si>
    <t>no pork or bacon</t>
  </si>
  <si>
    <t>suraiya.rashid@wilmingtonnc.org</t>
  </si>
  <si>
    <t>Michelle Nance</t>
  </si>
  <si>
    <t>Director of Planning &amp; Development Services</t>
  </si>
  <si>
    <t>City of Gastonia</t>
  </si>
  <si>
    <t>Gastonia</t>
  </si>
  <si>
    <t>michellen@cityofgastonia.com</t>
  </si>
  <si>
    <t>Matthew Day</t>
  </si>
  <si>
    <t>Senior Associate</t>
  </si>
  <si>
    <t>ICF International</t>
  </si>
  <si>
    <t>2222 E. NC 54, Ste 480</t>
  </si>
  <si>
    <t>Durham</t>
  </si>
  <si>
    <t>mday@icfi.com</t>
  </si>
  <si>
    <t>Joseph Wilson</t>
  </si>
  <si>
    <t>Transportation Director</t>
  </si>
  <si>
    <t>City of Concord</t>
  </si>
  <si>
    <t>PO Box 308</t>
  </si>
  <si>
    <t>28026-0308</t>
  </si>
  <si>
    <t>Eric Lamb</t>
  </si>
  <si>
    <t>Transportation Planning Manager</t>
  </si>
  <si>
    <t>City of Raleigh</t>
  </si>
  <si>
    <t>PO Box 590</t>
  </si>
  <si>
    <t>eric.lamb@raleighnc.gov</t>
  </si>
  <si>
    <t>Jason Thompson</t>
  </si>
  <si>
    <t>Senior Planner</t>
  </si>
  <si>
    <t>150 S. York Street</t>
  </si>
  <si>
    <t>jasont@cityofgastonia.com</t>
  </si>
  <si>
    <t>Juliet Andes</t>
  </si>
  <si>
    <t>Town of Cary Planning Department</t>
  </si>
  <si>
    <t>PO Box 8005</t>
  </si>
  <si>
    <t>juliet.andes@townofcary.org</t>
  </si>
  <si>
    <t>Bernie Yacobucci</t>
  </si>
  <si>
    <t>Transportation Planner I</t>
  </si>
  <si>
    <t>City of Gastonia / Gaston MPO</t>
  </si>
  <si>
    <t>berniey@cityofgastonia.com</t>
  </si>
  <si>
    <t>Jon Barrett</t>
  </si>
  <si>
    <t>jonb@cityofgastonia.com</t>
  </si>
  <si>
    <t>Hank Graham</t>
  </si>
  <si>
    <t>Gaston MPO Coordinator/Prin. Transportation Planner</t>
  </si>
  <si>
    <t>hankg@cityofgastonia.com</t>
  </si>
  <si>
    <t>Amy Ward</t>
  </si>
  <si>
    <t>GIS Analyst</t>
  </si>
  <si>
    <t>amy.ward@campo-nc.us</t>
  </si>
  <si>
    <t>Adrienne McTigue</t>
  </si>
  <si>
    <t>City of Jacksonville</t>
  </si>
  <si>
    <t>Jacksonville</t>
  </si>
  <si>
    <t>amctigue@ci.jacksonville.nc.us</t>
  </si>
  <si>
    <t>Anthony Prinz</t>
  </si>
  <si>
    <t>MPO Administrator</t>
  </si>
  <si>
    <t>aprinz@ci.jacksonville.nc.us</t>
  </si>
  <si>
    <t>Shelby Powell</t>
  </si>
  <si>
    <t>shelby.powell@campo-nc.us</t>
  </si>
  <si>
    <t>2/22/2011    3/18/2011</t>
  </si>
  <si>
    <t>2/25/2011     3/18/2011</t>
  </si>
  <si>
    <t>Fleming El-Amin</t>
  </si>
  <si>
    <t>Check # / CC</t>
  </si>
  <si>
    <t>POB 590</t>
  </si>
  <si>
    <t>fleming.el-amin@raleighnc.gov</t>
  </si>
  <si>
    <t>Gaston County Planning &amp; Development Services</t>
  </si>
  <si>
    <t>128 W. Main Avenue, Ste 216</t>
  </si>
  <si>
    <t>Cheryl Evans</t>
  </si>
  <si>
    <t>ITS Development Engineer</t>
  </si>
  <si>
    <t>NCDOT - Transportation Mobility &amp; Safety Division</t>
  </si>
  <si>
    <t>750 N. Greenfield Pkwy</t>
  </si>
  <si>
    <t>cevans@ncdot.gov</t>
  </si>
  <si>
    <t>Safety &amp; Design Review Engineer</t>
  </si>
  <si>
    <t>carrie.reeves@greensboro-nc.gov</t>
  </si>
  <si>
    <t>Carrie Reeves, P.E.</t>
  </si>
  <si>
    <t>Chris Spencer, P.E.</t>
  </si>
  <si>
    <t>Engineering Division Manager</t>
  </si>
  <si>
    <t>Greensboro Dept of Transportation</t>
  </si>
  <si>
    <t>chris.spencer@greensboro-nc.gov</t>
  </si>
  <si>
    <t>Drew Joyner</t>
  </si>
  <si>
    <t>Human Environment Unit Head</t>
  </si>
  <si>
    <t>1598 Mail Service Center</t>
  </si>
  <si>
    <t>27699-1598</t>
  </si>
  <si>
    <t>Mike Fendrick</t>
  </si>
  <si>
    <t>Sr. Supv. Engineer</t>
  </si>
  <si>
    <t>April 28 Continental Breakfast</t>
  </si>
  <si>
    <t>434 Fayetteville Street #1500</t>
  </si>
  <si>
    <t>www.pbworld.com</t>
  </si>
  <si>
    <t>Carl Gibilaro</t>
  </si>
  <si>
    <t>Group Manager, Transp. Design</t>
  </si>
  <si>
    <t>5200 Seventy Seven Center Dr.</t>
  </si>
  <si>
    <t>cgibilaro@pbsj.com</t>
  </si>
  <si>
    <t>Hertford</t>
  </si>
  <si>
    <t>Cumberland County Planning &amp; Inspections Dept</t>
  </si>
  <si>
    <t>Bob Cook</t>
  </si>
  <si>
    <t>Transportation Program Mgr.</t>
  </si>
  <si>
    <t>City of Charlotte</t>
  </si>
  <si>
    <t>600 E. 4th St.</t>
  </si>
  <si>
    <t>rwcook@charlottenc.gov</t>
  </si>
  <si>
    <t>Scot Sibert</t>
  </si>
  <si>
    <t>scot.sibert@stvinc.com</t>
  </si>
  <si>
    <t>Eric Keravuori</t>
  </si>
  <si>
    <t>Town of Wake Forest</t>
  </si>
  <si>
    <t>301 S. Brooks St.</t>
  </si>
  <si>
    <t>Wake Forest</t>
  </si>
  <si>
    <t>ekeravuori@wakeforestnc.gov</t>
  </si>
  <si>
    <t>Scott Lane</t>
  </si>
  <si>
    <t>Stantec Consulting</t>
  </si>
  <si>
    <t>801 Jones Franklin Rd., Suite 300</t>
  </si>
  <si>
    <t>scott.lane@stantec.com</t>
  </si>
  <si>
    <t>Andy Grzymski</t>
  </si>
  <si>
    <t>Charlotte DOT</t>
  </si>
  <si>
    <t>600 East 4th St.</t>
  </si>
  <si>
    <t>hschott@charlottenc.gov</t>
  </si>
  <si>
    <t>Daryl Vreeland</t>
  </si>
  <si>
    <t>City of Greenville</t>
  </si>
  <si>
    <t>1500 Beatty St.</t>
  </si>
  <si>
    <t>Greenville</t>
  </si>
  <si>
    <t>Dvreeland@greenvillenc.gov</t>
  </si>
  <si>
    <t>David Hyder</t>
  </si>
  <si>
    <t>City of High Point</t>
  </si>
  <si>
    <t>211 S. Hamilton St.</t>
  </si>
  <si>
    <t>High Point</t>
  </si>
  <si>
    <t>david.hyder@highpointnc.gov</t>
  </si>
  <si>
    <t>Bill Bruce</t>
  </si>
  <si>
    <t>bill.bruce@highpointnc.gov</t>
  </si>
  <si>
    <t>Mindy Love-Stanley</t>
  </si>
  <si>
    <t>Sustainability Education &amp; Outreach Coordinator</t>
  </si>
  <si>
    <t>PLI</t>
  </si>
  <si>
    <t>2287 Lakewell Circle</t>
  </si>
  <si>
    <t>jdakota95@earthlink.net</t>
  </si>
  <si>
    <t>Bobby McCormick</t>
  </si>
  <si>
    <t>FAMPO</t>
  </si>
  <si>
    <t>130 Gillespie St.</t>
  </si>
  <si>
    <t>bmccormick@co.cumberland.nc.us</t>
  </si>
  <si>
    <t>Rick Heicksen</t>
  </si>
  <si>
    <t>Executive Director</t>
  </si>
  <si>
    <t>rheicksen@co.cumberland.nc.us</t>
  </si>
  <si>
    <t>Jean Powell</t>
  </si>
  <si>
    <t>Vice-Chair</t>
  </si>
  <si>
    <t>jepowellxda@aol.com</t>
  </si>
  <si>
    <t>Timothy McNeill</t>
  </si>
  <si>
    <t>TAC Chairman</t>
  </si>
  <si>
    <t>timbmch@msn.com</t>
  </si>
  <si>
    <t>Maurizia Chapman</t>
  </si>
  <si>
    <t>mchapman@co.cumberland.nc.us</t>
  </si>
  <si>
    <t>Rus Thompson</t>
  </si>
  <si>
    <t>City Traffic Engineer</t>
  </si>
  <si>
    <t>339 Alexander St.</t>
  </si>
  <si>
    <t>rthompson@ci.fay.nc.us</t>
  </si>
  <si>
    <t>William Linville</t>
  </si>
  <si>
    <t>wlinville@co.cumberland.nc.us</t>
  </si>
  <si>
    <t>mnottingham@co.cumberland.nc.us</t>
  </si>
  <si>
    <t>Michael Rutan</t>
  </si>
  <si>
    <t>mrutan@co.cumberland.nc.us</t>
  </si>
  <si>
    <t>Penelope Weinberger</t>
  </si>
  <si>
    <t>CTPP Program Manager</t>
  </si>
  <si>
    <t>AASHTO</t>
  </si>
  <si>
    <t>444 North Capitol NW #249</t>
  </si>
  <si>
    <t>Washington</t>
  </si>
  <si>
    <t>DC</t>
  </si>
  <si>
    <t>pweinberger@aaruto.org</t>
  </si>
  <si>
    <t>Senior Transportation Planner</t>
  </si>
  <si>
    <t>STV/RWA</t>
  </si>
  <si>
    <t>1000 West Morehead St.</t>
  </si>
  <si>
    <t>POB 128</t>
  </si>
  <si>
    <t>27512-8005</t>
  </si>
  <si>
    <t>wilsonj@ci.concord.nc.us</t>
  </si>
  <si>
    <t>Gerald.Daniel@campo-nc.us</t>
  </si>
  <si>
    <t>Gerald Daniel</t>
  </si>
  <si>
    <t>Neil Burke</t>
  </si>
  <si>
    <t>High Point MPO Coordinator</t>
  </si>
  <si>
    <t>William Kerr</t>
  </si>
  <si>
    <t>1616 E. Millbrook Road</t>
  </si>
  <si>
    <t>Moffitt &amp; Nichol</t>
  </si>
  <si>
    <t>Sr. Transportation Planner</t>
  </si>
  <si>
    <t>Dir. of Engineering</t>
  </si>
  <si>
    <t>HDR</t>
  </si>
  <si>
    <t>April 29 Breakfast</t>
  </si>
  <si>
    <t>Brett Wallace</t>
  </si>
  <si>
    <t>Senior Transit Planner/Eng.</t>
  </si>
  <si>
    <t>440 S. Church St., Suite 1000</t>
  </si>
  <si>
    <t>28202-1919</t>
  </si>
  <si>
    <t>brett.wallace@hdrinc.com</t>
  </si>
  <si>
    <t>pd additional $250.00 but received only one comp registration</t>
  </si>
  <si>
    <t>Rasay Abadilla</t>
  </si>
  <si>
    <t>Professional Engineer</t>
  </si>
  <si>
    <t>Low sodium/low fat</t>
  </si>
  <si>
    <t>1 S. Wilmington St.</t>
  </si>
  <si>
    <t>radadilla@ncdot.gov</t>
  </si>
  <si>
    <t>Lynnise Hawes</t>
  </si>
  <si>
    <t>Feasibility Studies Engineer</t>
  </si>
  <si>
    <t>Rick Lakata</t>
  </si>
  <si>
    <t>Sr. Program Engineer</t>
  </si>
  <si>
    <t>imhawes@ncdot.gov</t>
  </si>
  <si>
    <t>rjlakata@ncdot.gov</t>
  </si>
  <si>
    <t>William Martin</t>
  </si>
  <si>
    <t>Proj. Mgmt. Unit Head</t>
  </si>
  <si>
    <t>wmartin@ncdot.gov</t>
  </si>
  <si>
    <t>Mike Stanley</t>
  </si>
  <si>
    <t>TIP Central Regional Mgr.</t>
  </si>
  <si>
    <t>mtstanley@ncdot.gov</t>
  </si>
  <si>
    <t>Andy Henry</t>
  </si>
  <si>
    <t>andrew.henry@durhamnc.gov</t>
  </si>
  <si>
    <t>101 City Hall Plaza</t>
  </si>
  <si>
    <t>Brian Rhodes</t>
  </si>
  <si>
    <t>DCHC MPO</t>
  </si>
  <si>
    <t>DCHC MPO/City of Durham</t>
  </si>
  <si>
    <t>brian.rhodes@durhamnc.gov</t>
  </si>
  <si>
    <t>Leta Huntsinger</t>
  </si>
  <si>
    <t>Tech. Services Manager</t>
  </si>
  <si>
    <t>leta.huntsinger@durhamnc.gov</t>
  </si>
  <si>
    <t>Zhang Yanping</t>
  </si>
  <si>
    <t>yanping.zhang@durhamnc.gov</t>
  </si>
  <si>
    <t>Kosok Chae</t>
  </si>
  <si>
    <t>Congestion Management Engineer</t>
  </si>
  <si>
    <t>kosok.chae@durhamnc.gov</t>
  </si>
  <si>
    <t>Michael Roberts</t>
  </si>
  <si>
    <t>Air Quality Specialist</t>
  </si>
  <si>
    <t>USDOT/FHWA</t>
  </si>
  <si>
    <t>61 Forsyth St., SW, 17T26</t>
  </si>
  <si>
    <t>Atlanta</t>
  </si>
  <si>
    <t>GA</t>
  </si>
  <si>
    <t>michael.roberts@dot.gov</t>
  </si>
  <si>
    <t>Dean Hatfield</t>
  </si>
  <si>
    <t>Management Associate</t>
  </si>
  <si>
    <t>The Louis Berger Group, Inc.</t>
  </si>
  <si>
    <t>1001 Wade Ave., Suite 400</t>
  </si>
  <si>
    <t>dhatfield@louisberger.com</t>
  </si>
  <si>
    <t>Anjali Mahendra</t>
  </si>
  <si>
    <t>2222 NC Hwy. 54 East, Ste 480</t>
  </si>
  <si>
    <t>amahendra@icfi.com</t>
  </si>
  <si>
    <t>Ed Johnson</t>
  </si>
  <si>
    <t>ed.johnson@campo-nc.us</t>
  </si>
  <si>
    <t>127 W. Hargett St., Ste. 800</t>
  </si>
  <si>
    <t>NCTA/NCDOT</t>
  </si>
  <si>
    <t>jhharris1@ncdot.gov</t>
  </si>
  <si>
    <t>Natalie Murdock</t>
  </si>
  <si>
    <t>Land-of-Sky Reg. Council</t>
  </si>
  <si>
    <t>natalie@landofsky.org</t>
  </si>
  <si>
    <t>Chad Critcher</t>
  </si>
  <si>
    <t>15433 Northstone Dr.</t>
  </si>
  <si>
    <t>Dana Stoogenke</t>
  </si>
  <si>
    <t>Director - AICP</t>
  </si>
  <si>
    <t>Rocky River RPO</t>
  </si>
  <si>
    <t>1000 N. 1st Street, Suite 17</t>
  </si>
  <si>
    <t>Albemarle</t>
  </si>
  <si>
    <t>dstoogenke@rockyriverrpo.org</t>
  </si>
  <si>
    <t>Kendra Parrish</t>
  </si>
  <si>
    <t>Senior Engineer</t>
  </si>
  <si>
    <t>Town of Holly Springs</t>
  </si>
  <si>
    <t>128 S. Main St., PO Box 8</t>
  </si>
  <si>
    <t>Holly Springs</t>
  </si>
  <si>
    <t>kendra.parrish@hollyspringsnc.us</t>
  </si>
  <si>
    <t>Randy Guthrie</t>
  </si>
  <si>
    <t>City of Goldsboro</t>
  </si>
  <si>
    <t>PO Drawer A</t>
  </si>
  <si>
    <t>Goldsboro</t>
  </si>
  <si>
    <t>crguthrie@ci.goldsboro.nc.us</t>
  </si>
  <si>
    <t>Jennifer Collins</t>
  </si>
  <si>
    <t>jcollins@ci.goldsboro.nc.us</t>
  </si>
  <si>
    <t>H. W. Lockner, Inc.</t>
  </si>
  <si>
    <t>Jonathan Williamson</t>
  </si>
  <si>
    <t>GIS Analyst/Design Visualist</t>
  </si>
  <si>
    <t>jwilliamson@hwlochner.com</t>
  </si>
  <si>
    <t>Talmedge Baker</t>
  </si>
  <si>
    <t>Co-Chair</t>
  </si>
  <si>
    <t>Piedmont Triad RPO</t>
  </si>
  <si>
    <t>2216 W. Meadowview Road, Ste. 201</t>
  </si>
  <si>
    <t>tbaker@embarqmail.com</t>
  </si>
  <si>
    <t>Johanna Cockburn</t>
  </si>
  <si>
    <t>Planning Program Manager</t>
  </si>
  <si>
    <t>hcockburn@ptcog.org</t>
  </si>
  <si>
    <t>Jesse Day</t>
  </si>
  <si>
    <t>Regional Planner</t>
  </si>
  <si>
    <t>jday@ptcog.org</t>
  </si>
  <si>
    <t>Nick Polimeni</t>
  </si>
  <si>
    <t>210 N. Church St., Unit 3106</t>
  </si>
  <si>
    <t>npolimeni@charlottenc.gov</t>
  </si>
  <si>
    <t>Kelly Larkins</t>
  </si>
  <si>
    <t>Student</t>
  </si>
  <si>
    <t>1608 Guyer St.</t>
  </si>
  <si>
    <t>kelarki@clemson.edu</t>
  </si>
  <si>
    <t>pnimbole@ncdot.gov</t>
  </si>
  <si>
    <t>NA</t>
  </si>
  <si>
    <t>No red meat</t>
  </si>
  <si>
    <t>Guy Cornman</t>
  </si>
  <si>
    <t xml:space="preserve">Director of Planning  </t>
  </si>
  <si>
    <t>Davison County</t>
  </si>
  <si>
    <t>guy.Cornman@highpointnc.gov</t>
  </si>
  <si>
    <t>Phil Conrad</t>
  </si>
  <si>
    <t>Cabarrus-Rowan MPO</t>
  </si>
  <si>
    <t>135 Cabarrus Avenue East</t>
  </si>
  <si>
    <t>pconrad@mobilitysolution.com</t>
  </si>
  <si>
    <t>drew.joyner@ncdot.gov</t>
  </si>
  <si>
    <t>413 N. Main Street</t>
  </si>
  <si>
    <t>Mooresville</t>
  </si>
  <si>
    <t>"</t>
  </si>
  <si>
    <t>Carrie Runser-Turner</t>
  </si>
  <si>
    <t>carrie@landofsky.org</t>
  </si>
  <si>
    <t>Lyuba Zuyeva</t>
  </si>
  <si>
    <t>French Broad River MPO</t>
  </si>
  <si>
    <t>lyuba@landofsky.org</t>
  </si>
  <si>
    <t>Candace Davis</t>
  </si>
  <si>
    <t>301 S. Brooks Street</t>
  </si>
  <si>
    <t>cdavis@wakeforestnc.gov</t>
  </si>
  <si>
    <t>Robert Bush</t>
  </si>
  <si>
    <t xml:space="preserve">440 S. Church St.  </t>
  </si>
  <si>
    <t>robert.bush@hdrinc.com</t>
  </si>
  <si>
    <t>Kirk Stull</t>
  </si>
  <si>
    <t>440 S. Church St.</t>
  </si>
  <si>
    <t>kirk.stull@hdrinc.com</t>
  </si>
  <si>
    <t>Mike Surasky</t>
  </si>
  <si>
    <t>Mustansir Kadibhai</t>
  </si>
  <si>
    <t>Research Engineer</t>
  </si>
  <si>
    <t>mike.surasky@hdrinc.com</t>
  </si>
  <si>
    <t>mkadibhai@ncdot.gov</t>
  </si>
  <si>
    <t>1549 Mail Service Center</t>
  </si>
  <si>
    <t>27699-1549</t>
  </si>
  <si>
    <t>Senior Transp. Proj. Manager</t>
  </si>
  <si>
    <t>John Kirby</t>
  </si>
  <si>
    <t>104 Layetteville St.</t>
  </si>
  <si>
    <t>jkirby@ncdot.gov</t>
  </si>
  <si>
    <t>Barb Mee</t>
  </si>
  <si>
    <t>City of Asheville</t>
  </si>
  <si>
    <t>POB 7148</t>
  </si>
  <si>
    <t>bmee@ashevillenc.gov</t>
  </si>
  <si>
    <t>NC Transp. Design Service Group Leader</t>
  </si>
  <si>
    <t>chad.critcher@rsandh.com</t>
  </si>
  <si>
    <t>Ft. Bragg Tour</t>
  </si>
  <si>
    <t>801 Jones Franklin Blvd., Ste. 300</t>
  </si>
  <si>
    <t>Keith Lewis</t>
  </si>
  <si>
    <t>Martin/Alexiou/Bryson, PC</t>
  </si>
  <si>
    <t>4000 West Chase Blvd., Suite 530</t>
  </si>
  <si>
    <t>keithlewis@mabtrans.com</t>
  </si>
  <si>
    <t>Craig Gresham</t>
  </si>
  <si>
    <t>Clearbox Forecast Group</t>
  </si>
  <si>
    <t>807 Kingswood Dr.</t>
  </si>
  <si>
    <t>craig@clearboxforecast.com</t>
  </si>
  <si>
    <t>Roger Henderson</t>
  </si>
  <si>
    <t>Project Manager</t>
  </si>
  <si>
    <t>4000 West Chase Blvd. Ste. 530</t>
  </si>
  <si>
    <t>rogerhenderson@mabtrans.com</t>
  </si>
  <si>
    <t>Colista Freeman</t>
  </si>
  <si>
    <t>Mulkey, Inc.</t>
  </si>
  <si>
    <t>6750 Tryon Road</t>
  </si>
  <si>
    <t>cfreeman@mulkeyinc.com</t>
  </si>
  <si>
    <t>Mid-East Commission</t>
  </si>
  <si>
    <t>1385 John Small Avenue</t>
  </si>
  <si>
    <t>bbuck@mideastcom.org</t>
  </si>
  <si>
    <t>Robert Will</t>
  </si>
  <si>
    <t>RPO Planner</t>
  </si>
  <si>
    <t>Eastern Carolina Council</t>
  </si>
  <si>
    <t>233 Middle Street</t>
  </si>
  <si>
    <t>New Bern</t>
  </si>
  <si>
    <t>rwill@eccog.org</t>
  </si>
  <si>
    <t>Patrick Flanagan</t>
  </si>
  <si>
    <t>pflanagan@eccog.org</t>
  </si>
  <si>
    <t>Robert Dubnicka</t>
  </si>
  <si>
    <t>700 Huger St.</t>
  </si>
  <si>
    <t>rdubnicka@lpagroup.com</t>
  </si>
  <si>
    <t>Randy Hume</t>
  </si>
  <si>
    <t>Transit Director</t>
  </si>
  <si>
    <t>455 Grove St.</t>
  </si>
  <si>
    <t>rhume@ci.fay.nc.us</t>
  </si>
  <si>
    <t>Michelle Matera</t>
  </si>
  <si>
    <t>Marketing Team Leader</t>
  </si>
  <si>
    <t>michele.matera@stantec.com</t>
  </si>
  <si>
    <t>1220310 for $300 and 1223979 for $100</t>
  </si>
  <si>
    <t>Brian Dehler</t>
  </si>
  <si>
    <t>Transportation Manager</t>
  </si>
  <si>
    <t>WSP-Sells</t>
  </si>
  <si>
    <t>15401 Weston Pkwy, Ste 100</t>
  </si>
  <si>
    <t>brian.dehler@wspsells.com</t>
  </si>
  <si>
    <t>Gavin Teng</t>
  </si>
  <si>
    <t>gavin.teng@wspsells.com</t>
  </si>
  <si>
    <t>Marc Howlett</t>
  </si>
  <si>
    <t>Campus Box #3140</t>
  </si>
  <si>
    <t>Chapel Hill</t>
  </si>
  <si>
    <t>mhowlett@email.unc.edu</t>
  </si>
  <si>
    <t>Senior Vice President</t>
  </si>
  <si>
    <t>Transit Principal BRT</t>
  </si>
  <si>
    <t>Glenn Mumford</t>
  </si>
  <si>
    <t>Assistant State Roadway Design Engineer</t>
  </si>
  <si>
    <t>1582 Mail Service Center</t>
  </si>
  <si>
    <t>27699-1582</t>
  </si>
  <si>
    <t>gmumford@ncdot.gov</t>
  </si>
  <si>
    <t>Janet Robertson</t>
  </si>
  <si>
    <t>Rural Transportation Planner</t>
  </si>
  <si>
    <t>Lumber River RPO</t>
  </si>
  <si>
    <t>30 CJ Walker Road, Comtech Park</t>
  </si>
  <si>
    <t xml:space="preserve">Pembroke </t>
  </si>
  <si>
    <t>janet.robertson@lumberrivercog.org</t>
  </si>
  <si>
    <t>Consultant</t>
  </si>
  <si>
    <t>912 Maggie Lane</t>
  </si>
  <si>
    <t>Elizabeth City</t>
  </si>
  <si>
    <t>27909-9407</t>
  </si>
  <si>
    <t>bryantbrothers@gmail.com</t>
  </si>
  <si>
    <t>Ron McCollum</t>
  </si>
  <si>
    <t>Roadway Design Project Engineer</t>
  </si>
  <si>
    <t>6203 O'Conner St.</t>
  </si>
  <si>
    <t>remccollum@ncdot.gov</t>
  </si>
  <si>
    <t>City of Greenville PWD</t>
  </si>
  <si>
    <t>1500 Beatty Street</t>
  </si>
  <si>
    <t>rdicesare@greenvillenc.gov</t>
  </si>
  <si>
    <t>Jay Evans</t>
  </si>
  <si>
    <t>Cambridge Systematics, Inc.</t>
  </si>
  <si>
    <t>4800  Hampden Lane, Suite 800</t>
  </si>
  <si>
    <t>Bethesda</t>
  </si>
  <si>
    <t>MD</t>
  </si>
  <si>
    <t>jeewww@aol.com</t>
  </si>
  <si>
    <t>Interim Peanut Belt RPO Transportation Planner</t>
  </si>
  <si>
    <t>Upper Coastal Plain Council of Governments</t>
  </si>
  <si>
    <t>4778 Gardenia Circle</t>
  </si>
  <si>
    <t>dboswell@wilsonnc.org</t>
  </si>
  <si>
    <t>Dr. Denise Boswell</t>
  </si>
  <si>
    <t>Joel Strickland</t>
  </si>
  <si>
    <t>RPO Director</t>
  </si>
  <si>
    <t>Mid-Carolina RPO</t>
  </si>
  <si>
    <t>POB 1510 , 130 Gillespie St.</t>
  </si>
  <si>
    <t>karjogar@aol.com</t>
  </si>
  <si>
    <t>Roland Hall</t>
  </si>
  <si>
    <t>RTAC Chair</t>
  </si>
  <si>
    <t>jstrickland@mccog.org</t>
  </si>
  <si>
    <t>Rob Hansen</t>
  </si>
  <si>
    <t>rhanson@ncdot.gov</t>
  </si>
  <si>
    <t>Beth Smyre</t>
  </si>
  <si>
    <t>bsmyre@ncdot.gov</t>
  </si>
  <si>
    <t>kbcapps@mcdpt/gov</t>
  </si>
  <si>
    <t>Vincent Rhea</t>
  </si>
  <si>
    <t>vrhea@ncdot.gov</t>
  </si>
  <si>
    <t>Craig Hughes</t>
  </si>
  <si>
    <t xml:space="preserve">High Country RPO </t>
  </si>
  <si>
    <t>Boone</t>
  </si>
  <si>
    <t>468 New Market Blvd.</t>
  </si>
  <si>
    <t>chughes@regiond.org</t>
  </si>
  <si>
    <t>Billy Stalcup</t>
  </si>
  <si>
    <t>Sales</t>
  </si>
  <si>
    <t>Utilicom Supply Associates, LLC</t>
  </si>
  <si>
    <t>4400 Shackleford Road</t>
  </si>
  <si>
    <t>Norcross</t>
  </si>
  <si>
    <t>bstalcup@utilicomsupply.com</t>
  </si>
  <si>
    <t>Allison Fluitt</t>
  </si>
  <si>
    <t>allison.fluitt@kimley-horn.com</t>
  </si>
  <si>
    <t>Jonathan Guy</t>
  </si>
  <si>
    <t>2000 South Boulevard, Suite 440</t>
  </si>
  <si>
    <t>jonathan.guy@kimley-horn.com</t>
  </si>
  <si>
    <t>Aaron Heustess</t>
  </si>
  <si>
    <t>Transportation Analyst</t>
  </si>
  <si>
    <t>aaron.heustess@kimley-horn.com</t>
  </si>
  <si>
    <t>Matt West</t>
  </si>
  <si>
    <t>Roadway Engineer</t>
  </si>
  <si>
    <t>matthew.west@kimley-horn.com</t>
  </si>
  <si>
    <t>Jonathan Whitehurst</t>
  </si>
  <si>
    <t>jonathan.whitehurst@kimley-horn.com</t>
  </si>
  <si>
    <t>Christy Shumate</t>
  </si>
  <si>
    <t>HNTB/NCTA</t>
  </si>
  <si>
    <t>cmshumate@ncdot.gov</t>
  </si>
  <si>
    <t>Anne Lenart-Redmond</t>
  </si>
  <si>
    <t>Director of Transportation Planning</t>
  </si>
  <si>
    <t xml:space="preserve">HNTB </t>
  </si>
  <si>
    <t>343 E. Six Forks Road, Suite 200</t>
  </si>
  <si>
    <t>aredmond@htnb.com</t>
  </si>
  <si>
    <t>John Burris</t>
  </si>
  <si>
    <t>HNTB</t>
  </si>
  <si>
    <t>jburris@htnb.com</t>
  </si>
  <si>
    <t>Stephen Stansbery</t>
  </si>
  <si>
    <t>William "Bill" Coxe</t>
  </si>
  <si>
    <t>Town of Huntersville</t>
  </si>
  <si>
    <t>POB 664</t>
  </si>
  <si>
    <t>Huntersville</t>
  </si>
  <si>
    <t>Mark Freeman</t>
  </si>
  <si>
    <t>2929 Old Trafford Way</t>
  </si>
  <si>
    <t>mark.freeman@hatchmott.com</t>
  </si>
  <si>
    <t>Daniel Sagan</t>
  </si>
  <si>
    <t>Dsagan@utilicomsupply.com</t>
  </si>
  <si>
    <t>Karen Capps</t>
  </si>
  <si>
    <t>John Johnson</t>
  </si>
  <si>
    <t>Group Leader/Project Mgr.</t>
  </si>
  <si>
    <t xml:space="preserve">STV </t>
  </si>
  <si>
    <t>john.johnson@stvinc.com</t>
  </si>
  <si>
    <t>Iona Thomas</t>
  </si>
  <si>
    <t>Associate VP</t>
  </si>
  <si>
    <t>Stewart Engineering, Inc.</t>
  </si>
  <si>
    <t>421 Fayetteville St., Suite 400</t>
  </si>
  <si>
    <t>ithomas@stewart-eng.com</t>
  </si>
  <si>
    <t>Curtis Bridges</t>
  </si>
  <si>
    <t>Bike Ped. Trans. Planner</t>
  </si>
  <si>
    <t>Jan Anderson</t>
  </si>
  <si>
    <t>President</t>
  </si>
  <si>
    <t>JKA Engineering</t>
  </si>
  <si>
    <t>3504 Castellaine Dr.</t>
  </si>
  <si>
    <t>jan@jkaengineering.com</t>
  </si>
  <si>
    <t>Faye Lewis</t>
  </si>
  <si>
    <t>Mid-Carolina COG</t>
  </si>
  <si>
    <t>PO Drawer 1510</t>
  </si>
  <si>
    <t>jkstrickland@mccog.org</t>
  </si>
  <si>
    <t>Jim Caldwell</t>
  </si>
  <si>
    <t>COG Director</t>
  </si>
  <si>
    <t>Karen Taylor</t>
  </si>
  <si>
    <t>URS Corporation</t>
  </si>
  <si>
    <t xml:space="preserve">Morrisville </t>
  </si>
  <si>
    <t>1600 Perimeter Pk. Dr.; Suite 400</t>
  </si>
  <si>
    <t>karentaylor2000@gmail.com</t>
  </si>
  <si>
    <t>Joel Strickand</t>
  </si>
  <si>
    <t xml:space="preserve">RPO Director </t>
  </si>
  <si>
    <t>John Evans</t>
  </si>
  <si>
    <t>4800 Hampden Lane Ste 800</t>
  </si>
  <si>
    <t xml:space="preserve">Bethesda </t>
  </si>
  <si>
    <t>jevans@camsys.com</t>
  </si>
  <si>
    <t>Mark Nottingham</t>
  </si>
  <si>
    <t>Bryant Brothers</t>
  </si>
  <si>
    <t>Richard DiCesare</t>
  </si>
  <si>
    <t>Nathan Phillips</t>
  </si>
  <si>
    <t>720 Ravel Street</t>
  </si>
  <si>
    <t>Transportation Engineering Manager</t>
  </si>
  <si>
    <t>Hatch Mott Macdonald</t>
  </si>
  <si>
    <t>Eastern Project Development Unit Head</t>
  </si>
  <si>
    <t>1548 Mail Service Center</t>
  </si>
  <si>
    <t>27699-1548</t>
  </si>
  <si>
    <t>NCDOT/PDEA</t>
  </si>
  <si>
    <t>Project Planning Engineer</t>
  </si>
  <si>
    <t>Sreelkanth Nandagiri</t>
  </si>
  <si>
    <t>Program Director</t>
  </si>
  <si>
    <t>AECOM</t>
  </si>
  <si>
    <t>701 Corporate Center Dr., Suite #475</t>
  </si>
  <si>
    <t>sreekanth.nandagiri@aecom.com</t>
  </si>
  <si>
    <t>John Kim</t>
  </si>
  <si>
    <t>Travel Demand Modeler</t>
  </si>
  <si>
    <t>Piedmont Authority for Regional Transportation</t>
  </si>
  <si>
    <t>7800 Airport Center Dr.</t>
  </si>
  <si>
    <t>johnk@partnc.org</t>
  </si>
  <si>
    <t>Jon Stewart</t>
  </si>
  <si>
    <t>GIS/Modeler</t>
  </si>
  <si>
    <t>jons@partnc.org</t>
  </si>
  <si>
    <t>Mike Krannitz</t>
  </si>
  <si>
    <t>mkrannitz@stewart-eng.com</t>
  </si>
  <si>
    <t>Mike Kozlosky</t>
  </si>
  <si>
    <t>Executive Director MPO</t>
  </si>
  <si>
    <t>City of Wilmington</t>
  </si>
  <si>
    <t>305 Chestnut St., Floor 4</t>
  </si>
  <si>
    <t>mike.kozlosky@wilmingtonnc.gov</t>
  </si>
  <si>
    <t>Bryant Buck</t>
  </si>
  <si>
    <t>Andrew Bryant</t>
  </si>
  <si>
    <t>Lake Norman RPO</t>
  </si>
  <si>
    <t>524 N. Tryon Street</t>
  </si>
  <si>
    <t>andrewbryant@gmail.com</t>
  </si>
  <si>
    <t>Senior VP, Dir. of Transportation</t>
  </si>
  <si>
    <t>Samantha Lloyd</t>
  </si>
  <si>
    <t>City of Dunn Planning Dept.</t>
  </si>
  <si>
    <t>P. O. Box 1065</t>
  </si>
  <si>
    <t>Dunn</t>
  </si>
  <si>
    <t>SLLOYD@dunn-nc.org</t>
  </si>
  <si>
    <t>Steven Neuschafer</t>
  </si>
  <si>
    <t>Sneuschafer@dunn-nc.org</t>
  </si>
  <si>
    <t>Marketing &amp; Planning Dir.</t>
  </si>
  <si>
    <t>John Hodges-Copple</t>
  </si>
  <si>
    <t>Triangle J COG</t>
  </si>
  <si>
    <t>POB 12276</t>
  </si>
  <si>
    <t>Research Triangle Park</t>
  </si>
  <si>
    <t>johnhc@tjcog.org</t>
  </si>
  <si>
    <t>Joseph Hopkins</t>
  </si>
  <si>
    <t>2612 N. Duke St.</t>
  </si>
  <si>
    <t>jhopkins@ncdot.gov</t>
  </si>
  <si>
    <t>Deputy Division Engineer, Div. 5</t>
  </si>
  <si>
    <t>Planning Technician</t>
  </si>
  <si>
    <t>Hank to enter payment</t>
  </si>
  <si>
    <t>Marsha Bryant</t>
  </si>
  <si>
    <t>433 Hay Street</t>
  </si>
  <si>
    <t>Mbryant@ci.fay.nc.us</t>
  </si>
  <si>
    <t>Reg. Planning Director</t>
  </si>
  <si>
    <t>Peter Trencansky</t>
  </si>
  <si>
    <t>5100 Holly Ridge Farm Road</t>
  </si>
  <si>
    <t>James Morrison</t>
  </si>
  <si>
    <t xml:space="preserve">Davenport Transportation </t>
  </si>
  <si>
    <t>Triangle Regional Office Director</t>
  </si>
  <si>
    <t>8825 Colesbury Drive</t>
  </si>
  <si>
    <t>jmorrison@davenportworld.com</t>
  </si>
  <si>
    <t>Vendors</t>
  </si>
  <si>
    <t>Sponsors</t>
  </si>
  <si>
    <t>V only egg and cheese, no chicken, fish, or meat</t>
  </si>
  <si>
    <t>Vegetarian</t>
  </si>
  <si>
    <t>Diabetic, no pastas, just salad and meat</t>
  </si>
  <si>
    <t>Louis Raymond</t>
  </si>
  <si>
    <t>6201 Fairview Road, Suite 400</t>
  </si>
  <si>
    <t>lou.raymond@aecom.com</t>
  </si>
  <si>
    <t>Jeff Weisner</t>
  </si>
  <si>
    <t>8633 Langtree Lane</t>
  </si>
  <si>
    <t>Martin Kinnamon</t>
  </si>
  <si>
    <t>1506 Minosa Avenue</t>
  </si>
  <si>
    <t>mkinnamon@charlottenc.gov</t>
  </si>
  <si>
    <t>120 W. Washington St., Suite 2110</t>
  </si>
  <si>
    <t>Nashville</t>
  </si>
  <si>
    <t>Chris Rountree</t>
  </si>
  <si>
    <t>rosemary.dorsey@nashcountync.gov</t>
  </si>
  <si>
    <t>rountreec@halifaxnc.com</t>
  </si>
  <si>
    <t>jeff_weisner@urscorp.com</t>
  </si>
  <si>
    <t>nathan.phillips@hatchmott.com</t>
  </si>
  <si>
    <t>Planning Dept. Manager</t>
  </si>
  <si>
    <t>Halifax County Gov.  - Peanut Belt RPO</t>
  </si>
  <si>
    <t>P. O. Box 69</t>
  </si>
  <si>
    <t>Senior Projects Manager</t>
  </si>
  <si>
    <t>Missing Information</t>
  </si>
  <si>
    <t>Stuart Basham</t>
  </si>
  <si>
    <t>Mecklenburg Union MPO</t>
  </si>
  <si>
    <t>8106 Ship St. #416</t>
  </si>
  <si>
    <t>sbasham@ci.charlotte.nc.us</t>
  </si>
  <si>
    <t>James Salmons</t>
  </si>
  <si>
    <t>Daniel Van Liere</t>
  </si>
  <si>
    <t>Dan Mikkelson</t>
  </si>
  <si>
    <t>City Engineer</t>
  </si>
  <si>
    <t>City of Salisbury</t>
  </si>
  <si>
    <t xml:space="preserve">P.O. Box 479 </t>
  </si>
  <si>
    <t>Salisbury</t>
  </si>
  <si>
    <t>dmikk@salisburync.gov</t>
  </si>
  <si>
    <t>Upper Coastal Plain RPO</t>
  </si>
  <si>
    <t>Waccamaw Reg. Council of Gov.</t>
  </si>
  <si>
    <t>1230 Highmarket</t>
  </si>
  <si>
    <t>Georgetown</t>
  </si>
  <si>
    <t>Chris Clark</t>
  </si>
  <si>
    <t>cc_wrcog@yahoo.com</t>
  </si>
  <si>
    <t>Willie King</t>
  </si>
  <si>
    <t>willie.king@co.gaston.nc.us</t>
  </si>
  <si>
    <t>Matthew Hayes</t>
  </si>
  <si>
    <t>711 SE Grand Avenue</t>
  </si>
  <si>
    <t>Portland</t>
  </si>
  <si>
    <t>OR</t>
  </si>
  <si>
    <t>Alta Planning</t>
  </si>
  <si>
    <t>Adrian Miller</t>
  </si>
  <si>
    <t>Assistant City Manager</t>
  </si>
  <si>
    <t>City of Belmont</t>
  </si>
  <si>
    <t>POB 431</t>
  </si>
  <si>
    <t>Belmont</t>
  </si>
  <si>
    <t>amiller@cityofbelmont.org</t>
  </si>
  <si>
    <t>Padam Singh</t>
  </si>
  <si>
    <t>Director - Planning and Design</t>
  </si>
  <si>
    <t>121 W. Trade Street</t>
  </si>
  <si>
    <t>psingh@hntb.com</t>
  </si>
  <si>
    <t>matthayes@altaplanning.com</t>
  </si>
  <si>
    <t>Associate/Sr. Planner</t>
  </si>
  <si>
    <t>Jill Gurak</t>
  </si>
  <si>
    <t>Atkins</t>
  </si>
  <si>
    <t>jill.gurak@atkinsglobal.com</t>
  </si>
  <si>
    <t>Refund</t>
  </si>
  <si>
    <r>
      <t xml:space="preserve">bring </t>
    </r>
    <r>
      <rPr>
        <sz val="11"/>
        <color indexed="8"/>
        <rFont val="Bookshelf Symbol 7"/>
        <family val="0"/>
      </rPr>
      <t>p</t>
    </r>
    <r>
      <rPr>
        <sz val="11"/>
        <color indexed="8"/>
        <rFont val="Calibri"/>
        <family val="2"/>
      </rPr>
      <t xml:space="preserve"> to conference</t>
    </r>
  </si>
  <si>
    <t>4/27/2011</t>
  </si>
  <si>
    <t>Lucy Penegar</t>
  </si>
  <si>
    <t>Gaston County Historic Preservation Committee</t>
  </si>
  <si>
    <t>c/o Gaston MPO, P. O. Box 1748</t>
  </si>
  <si>
    <t>rmpenegar@msn.com</t>
  </si>
  <si>
    <t>bcoxe@huntersville.org</t>
  </si>
  <si>
    <t>deggert@capefearcog.org</t>
  </si>
  <si>
    <t>russell.dalton@apexnc.org</t>
  </si>
  <si>
    <t>wkerr@moffitnichol.com</t>
  </si>
  <si>
    <t>reed.huegerich@apexnc.org</t>
  </si>
  <si>
    <t>peter.trencansky@urscorp.com</t>
  </si>
  <si>
    <t>Jeff Brubaker</t>
  </si>
  <si>
    <t>Town of Carboro</t>
  </si>
  <si>
    <t>Carrboro</t>
  </si>
  <si>
    <t>301 W. Main St.</t>
  </si>
  <si>
    <t>JBrubaker@ci.carrboro.nc.us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</si>
</sst>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_);[Red]\(0.00\)"/>
    <numFmt numFmtId="171" formatCode="[$-409]h:mm:ss\ AM/PM"/>
  </numFmts>
  <fonts count="24">
    <font>
      <sz val="11"/>
      <color indexed="8"/>
      <name val="Calibri"/>
      <family val="2"/>
    </font>
    <font>
      <sz val="11"/>
      <name val="Calibri"/>
      <family val="2"/>
    </font>
    <font>
      <sz val="11"/>
      <color indexed="8"/>
      <name val="Bookshelf Symbol 7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u val="single"/>
      <sz val="11"/>
      <color indexed="30"/>
      <name val="Calibri"/>
      <family val="2"/>
    </font>
    <font>
      <sz val="8.9"/>
      <color indexed="63"/>
      <name val="Lucida Sans Unicode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42">
    <xf numFmtId="0" fontId="0" fillId="0" borderId="0" xfId="0" applyAlignment="1">
      <alignment/>
    </xf>
    <xf numFmtId="0" fontId="0" fillId="0" borderId="10" xfId="0" applyFont="1" applyBorder="1" applyAlignment="1">
      <alignment vertical="justify" wrapText="1"/>
    </xf>
    <xf numFmtId="0" fontId="0" fillId="0" borderId="10" xfId="0" applyBorder="1" applyAlignment="1">
      <alignment vertical="top" wrapText="1" readingOrder="1"/>
    </xf>
    <xf numFmtId="0" fontId="0" fillId="0" borderId="10" xfId="0" applyBorder="1" applyAlignment="1">
      <alignment vertical="justify" wrapText="1"/>
    </xf>
    <xf numFmtId="43" fontId="0" fillId="0" borderId="10" xfId="0" applyNumberFormat="1" applyBorder="1" applyAlignment="1">
      <alignment vertical="top" wrapText="1" readingOrder="1"/>
    </xf>
    <xf numFmtId="14" fontId="0" fillId="0" borderId="10" xfId="0" applyNumberFormat="1" applyBorder="1" applyAlignment="1">
      <alignment vertical="top" wrapText="1" readingOrder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top" wrapText="1" readingOrder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>
      <alignment horizontal="left" vertical="top" wrapText="1"/>
    </xf>
    <xf numFmtId="0" fontId="0" fillId="0" borderId="0" xfId="0" applyFont="1" applyBorder="1" applyAlignment="1">
      <alignment vertical="justify" wrapText="1"/>
    </xf>
    <xf numFmtId="0" fontId="0" fillId="0" borderId="0" xfId="0" applyBorder="1" applyAlignment="1">
      <alignment vertical="top" wrapText="1" readingOrder="1"/>
    </xf>
    <xf numFmtId="0" fontId="0" fillId="0" borderId="0" xfId="0" applyBorder="1" applyAlignment="1">
      <alignment horizontal="center" vertical="top" wrapText="1" readingOrder="1"/>
    </xf>
    <xf numFmtId="0" fontId="0" fillId="0" borderId="0" xfId="0" applyBorder="1" applyAlignment="1">
      <alignment vertical="justify" wrapText="1"/>
    </xf>
    <xf numFmtId="0" fontId="0" fillId="0" borderId="0" xfId="0" applyBorder="1" applyAlignment="1">
      <alignment horizontal="left" vertical="top" wrapText="1"/>
    </xf>
    <xf numFmtId="43" fontId="0" fillId="0" borderId="0" xfId="0" applyNumberFormat="1" applyBorder="1" applyAlignment="1">
      <alignment vertical="top" wrapText="1" readingOrder="1"/>
    </xf>
    <xf numFmtId="14" fontId="0" fillId="0" borderId="0" xfId="0" applyNumberFormat="1" applyBorder="1" applyAlignment="1">
      <alignment vertical="top" wrapText="1" readingOrder="1"/>
    </xf>
    <xf numFmtId="14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43" fontId="0" fillId="0" borderId="0" xfId="0" applyNumberFormat="1" applyBorder="1" applyAlignment="1">
      <alignment/>
    </xf>
    <xf numFmtId="0" fontId="13" fillId="0" borderId="10" xfId="53" applyBorder="1" applyAlignment="1" applyProtection="1">
      <alignment horizontal="left" vertical="center" wrapText="1"/>
      <protection/>
    </xf>
    <xf numFmtId="0" fontId="13" fillId="0" borderId="10" xfId="53" applyFill="1" applyBorder="1" applyAlignment="1" applyProtection="1">
      <alignment horizontal="left" vertical="center"/>
      <protection/>
    </xf>
    <xf numFmtId="0" fontId="0" fillId="0" borderId="10" xfId="0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0" fillId="11" borderId="10" xfId="0" applyFill="1" applyBorder="1" applyAlignment="1">
      <alignment horizontal="left" vertical="center" wrapText="1"/>
    </xf>
    <xf numFmtId="0" fontId="13" fillId="11" borderId="10" xfId="53" applyFill="1" applyBorder="1" applyAlignment="1" applyProtection="1">
      <alignment horizontal="left" vertical="center" wrapText="1"/>
      <protection/>
    </xf>
    <xf numFmtId="0" fontId="13" fillId="0" borderId="10" xfId="53" applyBorder="1" applyAlignment="1" applyProtection="1">
      <alignment horizontal="left" vertical="center"/>
      <protection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center" wrapText="1"/>
    </xf>
    <xf numFmtId="43" fontId="6" fillId="24" borderId="10" xfId="0" applyNumberFormat="1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left" vertical="center" wrapText="1"/>
    </xf>
    <xf numFmtId="14" fontId="6" fillId="24" borderId="10" xfId="0" applyNumberFormat="1" applyFont="1" applyFill="1" applyBorder="1" applyAlignment="1">
      <alignment horizontal="center" vertical="center" wrapText="1"/>
    </xf>
    <xf numFmtId="0" fontId="0" fillId="10" borderId="10" xfId="0" applyFill="1" applyBorder="1" applyAlignment="1">
      <alignment horizontal="left" vertical="center" wrapText="1"/>
    </xf>
    <xf numFmtId="0" fontId="13" fillId="10" borderId="10" xfId="53" applyFill="1" applyBorder="1" applyAlignment="1" applyProtection="1">
      <alignment horizontal="left" vertical="center" wrapText="1"/>
      <protection/>
    </xf>
    <xf numFmtId="0" fontId="0" fillId="0" borderId="10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10" xfId="0" applyBorder="1" applyAlignment="1">
      <alignment horizontal="center" vertical="justify" wrapText="1"/>
    </xf>
    <xf numFmtId="0" fontId="0" fillId="0" borderId="0" xfId="0" applyBorder="1" applyAlignment="1">
      <alignment horizontal="center" vertical="justify" wrapText="1"/>
    </xf>
    <xf numFmtId="0" fontId="0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43" fontId="0" fillId="0" borderId="10" xfId="0" applyNumberForma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13" fillId="0" borderId="10" xfId="53" applyFill="1" applyBorder="1" applyAlignment="1" applyProtection="1">
      <alignment horizontal="left" vertical="center" wrapText="1"/>
      <protection/>
    </xf>
    <xf numFmtId="0" fontId="0" fillId="25" borderId="10" xfId="0" applyFont="1" applyFill="1" applyBorder="1" applyAlignment="1">
      <alignment vertical="center" wrapText="1"/>
    </xf>
    <xf numFmtId="0" fontId="0" fillId="25" borderId="0" xfId="0" applyFill="1" applyBorder="1" applyAlignment="1">
      <alignment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43" fontId="0" fillId="0" borderId="11" xfId="0" applyNumberFormat="1" applyBorder="1" applyAlignment="1">
      <alignment vertical="center" wrapText="1"/>
    </xf>
    <xf numFmtId="0" fontId="13" fillId="0" borderId="11" xfId="53" applyBorder="1" applyAlignment="1" applyProtection="1">
      <alignment horizontal="left" vertical="center" wrapText="1"/>
      <protection/>
    </xf>
    <xf numFmtId="0" fontId="0" fillId="10" borderId="11" xfId="0" applyFill="1" applyBorder="1" applyAlignment="1">
      <alignment horizontal="left" vertical="center" wrapText="1"/>
    </xf>
    <xf numFmtId="0" fontId="13" fillId="10" borderId="11" xfId="53" applyFill="1" applyBorder="1" applyAlignment="1" applyProtection="1">
      <alignment horizontal="left" vertical="center" wrapText="1"/>
      <protection/>
    </xf>
    <xf numFmtId="0" fontId="0" fillId="11" borderId="12" xfId="0" applyFill="1" applyBorder="1" applyAlignment="1">
      <alignment horizontal="left" vertical="center" wrapText="1"/>
    </xf>
    <xf numFmtId="0" fontId="13" fillId="11" borderId="12" xfId="53" applyFill="1" applyBorder="1" applyAlignment="1" applyProtection="1">
      <alignment horizontal="left" vertical="center" wrapText="1"/>
      <protection/>
    </xf>
    <xf numFmtId="0" fontId="0" fillId="11" borderId="10" xfId="0" applyFont="1" applyFill="1" applyBorder="1" applyAlignment="1">
      <alignment horizontal="left" vertical="center" wrapText="1"/>
    </xf>
    <xf numFmtId="43" fontId="0" fillId="11" borderId="10" xfId="0" applyNumberFormat="1" applyFill="1" applyBorder="1" applyAlignment="1">
      <alignment horizontal="left" vertical="center" wrapText="1"/>
    </xf>
    <xf numFmtId="0" fontId="0" fillId="11" borderId="10" xfId="0" applyFont="1" applyFill="1" applyBorder="1" applyAlignment="1">
      <alignment horizontal="left" vertical="center" wrapText="1"/>
    </xf>
    <xf numFmtId="43" fontId="0" fillId="11" borderId="12" xfId="0" applyNumberFormat="1" applyFill="1" applyBorder="1" applyAlignment="1">
      <alignment horizontal="left" vertical="center" wrapText="1"/>
    </xf>
    <xf numFmtId="0" fontId="0" fillId="10" borderId="11" xfId="0" applyFont="1" applyFill="1" applyBorder="1" applyAlignment="1">
      <alignment horizontal="left" vertical="center" wrapText="1"/>
    </xf>
    <xf numFmtId="43" fontId="0" fillId="10" borderId="11" xfId="0" applyNumberFormat="1" applyFill="1" applyBorder="1" applyAlignment="1">
      <alignment horizontal="left" vertical="center" wrapText="1"/>
    </xf>
    <xf numFmtId="0" fontId="0" fillId="10" borderId="10" xfId="0" applyFont="1" applyFill="1" applyBorder="1" applyAlignment="1">
      <alignment horizontal="left" vertical="center" wrapText="1"/>
    </xf>
    <xf numFmtId="43" fontId="0" fillId="10" borderId="10" xfId="0" applyNumberFormat="1" applyFill="1" applyBorder="1" applyAlignment="1">
      <alignment horizontal="left" vertical="center" wrapText="1"/>
    </xf>
    <xf numFmtId="0" fontId="0" fillId="10" borderId="10" xfId="0" applyFont="1" applyFill="1" applyBorder="1" applyAlignment="1">
      <alignment horizontal="left" vertical="center" wrapText="1"/>
    </xf>
    <xf numFmtId="0" fontId="13" fillId="0" borderId="12" xfId="53" applyBorder="1" applyAlignment="1" applyProtection="1">
      <alignment horizontal="left" vertical="center" wrapText="1"/>
      <protection/>
    </xf>
    <xf numFmtId="0" fontId="13" fillId="0" borderId="13" xfId="53" applyBorder="1" applyAlignment="1" applyProtection="1">
      <alignment horizontal="left" vertical="center" wrapText="1"/>
      <protection/>
    </xf>
    <xf numFmtId="0" fontId="0" fillId="0" borderId="11" xfId="0" applyFont="1" applyBorder="1" applyAlignment="1">
      <alignment vertical="center" wrapText="1"/>
    </xf>
    <xf numFmtId="14" fontId="0" fillId="0" borderId="11" xfId="0" applyNumberForma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14" fontId="0" fillId="0" borderId="10" xfId="0" applyNumberFormat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43" fontId="0" fillId="0" borderId="10" xfId="0" applyNumberFormat="1" applyFill="1" applyBorder="1" applyAlignment="1">
      <alignment vertical="center" wrapText="1"/>
    </xf>
    <xf numFmtId="14" fontId="0" fillId="0" borderId="10" xfId="0" applyNumberFormat="1" applyFill="1" applyBorder="1" applyAlignment="1">
      <alignment vertical="center" wrapText="1"/>
    </xf>
    <xf numFmtId="0" fontId="20" fillId="0" borderId="10" xfId="0" applyFont="1" applyFill="1" applyBorder="1" applyAlignment="1">
      <alignment vertical="center" wrapText="1"/>
    </xf>
    <xf numFmtId="0" fontId="0" fillId="0" borderId="10" xfId="0" applyBorder="1" applyAlignment="1">
      <alignment vertical="center"/>
    </xf>
    <xf numFmtId="43" fontId="0" fillId="0" borderId="10" xfId="0" applyNumberFormat="1" applyBorder="1" applyAlignment="1">
      <alignment vertical="center"/>
    </xf>
    <xf numFmtId="14" fontId="0" fillId="0" borderId="10" xfId="0" applyNumberFormat="1" applyBorder="1" applyAlignment="1">
      <alignment vertical="center"/>
    </xf>
    <xf numFmtId="0" fontId="0" fillId="10" borderId="10" xfId="0" applyFill="1" applyBorder="1" applyAlignment="1">
      <alignment horizontal="center" vertical="center" wrapText="1"/>
    </xf>
    <xf numFmtId="0" fontId="21" fillId="0" borderId="0" xfId="0" applyFont="1" applyBorder="1" applyAlignment="1">
      <alignment vertical="top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43" fontId="1" fillId="0" borderId="10" xfId="0" applyNumberFormat="1" applyFont="1" applyFill="1" applyBorder="1" applyAlignment="1">
      <alignment vertical="center" wrapText="1"/>
    </xf>
    <xf numFmtId="14" fontId="1" fillId="0" borderId="10" xfId="0" applyNumberFormat="1" applyFont="1" applyFill="1" applyBorder="1" applyAlignment="1">
      <alignment vertical="center" wrapText="1"/>
    </xf>
    <xf numFmtId="0" fontId="22" fillId="0" borderId="10" xfId="53" applyFont="1" applyFill="1" applyBorder="1" applyAlignment="1" applyProtection="1">
      <alignment horizontal="left" vertical="center" wrapText="1"/>
      <protection/>
    </xf>
    <xf numFmtId="0" fontId="0" fillId="0" borderId="10" xfId="0" applyFont="1" applyBorder="1" applyAlignment="1">
      <alignment vertical="justify" wrapText="1"/>
    </xf>
    <xf numFmtId="0" fontId="0" fillId="0" borderId="10" xfId="0" applyFill="1" applyBorder="1" applyAlignment="1">
      <alignment vertical="top" wrapText="1" readingOrder="1"/>
    </xf>
    <xf numFmtId="0" fontId="0" fillId="0" borderId="10" xfId="0" applyFont="1" applyFill="1" applyBorder="1" applyAlignment="1">
      <alignment vertical="justify" wrapText="1"/>
    </xf>
    <xf numFmtId="0" fontId="13" fillId="25" borderId="10" xfId="53" applyFill="1" applyBorder="1" applyAlignment="1" applyProtection="1">
      <alignment horizontal="left" vertical="center" wrapText="1"/>
      <protection/>
    </xf>
    <xf numFmtId="14" fontId="0" fillId="25" borderId="10" xfId="0" applyNumberFormat="1" applyFill="1" applyBorder="1" applyAlignment="1">
      <alignment vertical="center" wrapText="1"/>
    </xf>
    <xf numFmtId="0" fontId="23" fillId="0" borderId="0" xfId="0" applyFont="1" applyAlignment="1">
      <alignment horizontal="left"/>
    </xf>
    <xf numFmtId="0" fontId="13" fillId="0" borderId="0" xfId="53" applyAlignment="1" applyProtection="1">
      <alignment horizontal="left"/>
      <protection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25" borderId="10" xfId="0" applyFont="1" applyFill="1" applyBorder="1" applyAlignment="1">
      <alignment horizontal="center" vertical="center" wrapText="1"/>
    </xf>
    <xf numFmtId="0" fontId="1" fillId="25" borderId="10" xfId="0" applyFont="1" applyFill="1" applyBorder="1" applyAlignment="1">
      <alignment horizontal="left" vertical="center" wrapText="1"/>
    </xf>
    <xf numFmtId="0" fontId="1" fillId="25" borderId="10" xfId="0" applyFont="1" applyFill="1" applyBorder="1" applyAlignment="1">
      <alignment vertical="center" wrapText="1"/>
    </xf>
    <xf numFmtId="0" fontId="0" fillId="25" borderId="10" xfId="0" applyFont="1" applyFill="1" applyBorder="1" applyAlignment="1">
      <alignment vertical="justify" wrapText="1"/>
    </xf>
    <xf numFmtId="0" fontId="0" fillId="11" borderId="10" xfId="0" applyFill="1" applyBorder="1" applyAlignment="1">
      <alignment horizontal="center" vertical="center" wrapText="1"/>
    </xf>
    <xf numFmtId="0" fontId="0" fillId="11" borderId="12" xfId="0" applyFill="1" applyBorder="1" applyAlignment="1">
      <alignment horizontal="center" vertical="center" wrapText="1"/>
    </xf>
    <xf numFmtId="0" fontId="0" fillId="10" borderId="11" xfId="0" applyFill="1" applyBorder="1" applyAlignment="1">
      <alignment horizontal="center" vertical="center" wrapText="1"/>
    </xf>
    <xf numFmtId="0" fontId="0" fillId="0" borderId="10" xfId="0" applyBorder="1" applyAlignment="1" quotePrefix="1">
      <alignment horizontal="center" vertical="center" wrapText="1"/>
    </xf>
    <xf numFmtId="0" fontId="0" fillId="25" borderId="10" xfId="0" applyFill="1" applyBorder="1" applyAlignment="1">
      <alignment horizontal="center" vertical="center" wrapText="1"/>
    </xf>
    <xf numFmtId="43" fontId="0" fillId="0" borderId="10" xfId="0" applyNumberFormat="1" applyBorder="1" applyAlignment="1">
      <alignment horizontal="center" vertical="center" wrapText="1"/>
    </xf>
    <xf numFmtId="0" fontId="0" fillId="24" borderId="0" xfId="0" applyFill="1" applyBorder="1" applyAlignment="1">
      <alignment horizontal="center" vertical="center" wrapText="1"/>
    </xf>
    <xf numFmtId="0" fontId="0" fillId="0" borderId="11" xfId="0" applyBorder="1" applyAlignment="1">
      <alignment vertical="top" wrapText="1" readingOrder="1"/>
    </xf>
    <xf numFmtId="0" fontId="0" fillId="0" borderId="11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 readingOrder="1"/>
    </xf>
    <xf numFmtId="0" fontId="0" fillId="0" borderId="11" xfId="0" applyBorder="1" applyAlignment="1">
      <alignment vertical="justify" wrapText="1"/>
    </xf>
    <xf numFmtId="0" fontId="0" fillId="0" borderId="11" xfId="0" applyBorder="1" applyAlignment="1">
      <alignment horizontal="center" vertical="justify" wrapText="1"/>
    </xf>
    <xf numFmtId="43" fontId="0" fillId="0" borderId="11" xfId="0" applyNumberFormat="1" applyBorder="1" applyAlignment="1">
      <alignment vertical="top" wrapText="1" readingOrder="1"/>
    </xf>
    <xf numFmtId="14" fontId="0" fillId="0" borderId="11" xfId="0" applyNumberFormat="1" applyBorder="1" applyAlignment="1">
      <alignment vertical="top" wrapText="1" readingOrder="1"/>
    </xf>
    <xf numFmtId="0" fontId="0" fillId="0" borderId="11" xfId="0" applyBorder="1" applyAlignment="1">
      <alignment wrapText="1"/>
    </xf>
    <xf numFmtId="0" fontId="0" fillId="0" borderId="14" xfId="0" applyBorder="1" applyAlignment="1">
      <alignment vertical="top" wrapText="1" readingOrder="1"/>
    </xf>
    <xf numFmtId="0" fontId="0" fillId="0" borderId="14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 readingOrder="1"/>
    </xf>
    <xf numFmtId="0" fontId="0" fillId="0" borderId="14" xfId="0" applyBorder="1" applyAlignment="1">
      <alignment vertical="justify" wrapText="1"/>
    </xf>
    <xf numFmtId="0" fontId="0" fillId="0" borderId="14" xfId="0" applyBorder="1" applyAlignment="1">
      <alignment horizontal="center" vertical="justify" wrapText="1"/>
    </xf>
    <xf numFmtId="43" fontId="0" fillId="0" borderId="14" xfId="0" applyNumberFormat="1" applyBorder="1" applyAlignment="1">
      <alignment vertical="top" wrapText="1" readingOrder="1"/>
    </xf>
    <xf numFmtId="0" fontId="0" fillId="0" borderId="14" xfId="0" applyBorder="1" applyAlignment="1">
      <alignment horizontal="left" vertical="center" wrapText="1"/>
    </xf>
    <xf numFmtId="14" fontId="0" fillId="0" borderId="14" xfId="0" applyNumberFormat="1" applyBorder="1" applyAlignment="1">
      <alignment vertical="top" wrapText="1" readingOrder="1"/>
    </xf>
    <xf numFmtId="0" fontId="0" fillId="0" borderId="14" xfId="0" applyBorder="1" applyAlignment="1">
      <alignment wrapText="1"/>
    </xf>
    <xf numFmtId="0" fontId="0" fillId="0" borderId="10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10" xfId="0" applyBorder="1" applyAlignment="1">
      <alignment horizontal="right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vertical="justify" wrapText="1"/>
    </xf>
    <xf numFmtId="0" fontId="0" fillId="0" borderId="10" xfId="0" applyFont="1" applyBorder="1" applyAlignment="1">
      <alignment vertical="top" wrapText="1" readingOrder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justify" wrapText="1"/>
    </xf>
    <xf numFmtId="43" fontId="0" fillId="0" borderId="10" xfId="0" applyNumberFormat="1" applyFont="1" applyBorder="1" applyAlignment="1">
      <alignment vertical="top" wrapText="1" readingOrder="1"/>
    </xf>
    <xf numFmtId="0" fontId="0" fillId="0" borderId="10" xfId="0" applyFont="1" applyBorder="1" applyAlignment="1">
      <alignment horizontal="left" vertical="center" wrapText="1"/>
    </xf>
    <xf numFmtId="14" fontId="0" fillId="0" borderId="10" xfId="0" applyNumberFormat="1" applyFont="1" applyBorder="1" applyAlignment="1">
      <alignment vertical="top" wrapText="1" readingOrder="1"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vertical="justify" wrapText="1"/>
    </xf>
    <xf numFmtId="0" fontId="0" fillId="0" borderId="10" xfId="0" applyFill="1" applyBorder="1" applyAlignment="1">
      <alignment vertical="justify" wrapText="1"/>
    </xf>
    <xf numFmtId="0" fontId="0" fillId="0" borderId="10" xfId="0" applyFill="1" applyBorder="1" applyAlignment="1">
      <alignment horizontal="center" vertical="top" wrapText="1"/>
    </xf>
    <xf numFmtId="43" fontId="0" fillId="0" borderId="10" xfId="0" applyNumberFormat="1" applyFill="1" applyBorder="1" applyAlignment="1">
      <alignment vertical="top" wrapText="1" readingOrder="1"/>
    </xf>
    <xf numFmtId="0" fontId="0" fillId="0" borderId="14" xfId="0" applyFont="1" applyBorder="1" applyAlignment="1">
      <alignment vertical="justify" wrapText="1"/>
    </xf>
    <xf numFmtId="0" fontId="13" fillId="0" borderId="14" xfId="53" applyBorder="1" applyAlignment="1" applyProtection="1">
      <alignment horizontal="left" vertical="center" wrapText="1"/>
      <protection/>
    </xf>
    <xf numFmtId="0" fontId="0" fillId="11" borderId="12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justify" wrapText="1"/>
    </xf>
    <xf numFmtId="0" fontId="0" fillId="0" borderId="10" xfId="0" applyFont="1" applyFill="1" applyBorder="1" applyAlignment="1">
      <alignment vertical="justify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vertical="top" wrapText="1" readingOrder="1"/>
    </xf>
    <xf numFmtId="0" fontId="0" fillId="0" borderId="10" xfId="0" applyFont="1" applyFill="1" applyBorder="1" applyAlignment="1">
      <alignment horizontal="center" vertical="top" wrapText="1" readingOrder="1"/>
    </xf>
    <xf numFmtId="0" fontId="0" fillId="0" borderId="10" xfId="0" applyFill="1" applyBorder="1" applyAlignment="1">
      <alignment horizontal="center" vertical="top" wrapText="1" readingOrder="1"/>
    </xf>
    <xf numFmtId="0" fontId="0" fillId="0" borderId="10" xfId="0" applyFont="1" applyFill="1" applyBorder="1" applyAlignment="1">
      <alignment vertical="justify" wrapText="1"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wrapText="1"/>
    </xf>
    <xf numFmtId="0" fontId="0" fillId="0" borderId="11" xfId="0" applyFill="1" applyBorder="1" applyAlignment="1">
      <alignment horizontal="center"/>
    </xf>
    <xf numFmtId="0" fontId="0" fillId="0" borderId="15" xfId="0" applyBorder="1" applyAlignment="1">
      <alignment horizontal="center" vertical="top" wrapText="1" readingOrder="1"/>
    </xf>
    <xf numFmtId="0" fontId="0" fillId="0" borderId="10" xfId="0" applyFont="1" applyBorder="1" applyAlignment="1">
      <alignment horizontal="center" vertical="top" wrapText="1" readingOrder="1"/>
    </xf>
    <xf numFmtId="0" fontId="0" fillId="0" borderId="10" xfId="0" applyFont="1" applyBorder="1" applyAlignment="1">
      <alignment vertical="justify" wrapText="1"/>
    </xf>
    <xf numFmtId="0" fontId="0" fillId="0" borderId="15" xfId="0" applyFont="1" applyFill="1" applyBorder="1" applyAlignment="1">
      <alignment vertical="justify" wrapText="1"/>
    </xf>
    <xf numFmtId="0" fontId="0" fillId="0" borderId="11" xfId="0" applyFont="1" applyFill="1" applyBorder="1" applyAlignment="1">
      <alignment horizontal="center" vertical="justify" wrapText="1"/>
    </xf>
    <xf numFmtId="43" fontId="0" fillId="0" borderId="11" xfId="0" applyNumberFormat="1" applyFont="1" applyFill="1" applyBorder="1" applyAlignment="1">
      <alignment vertical="top" wrapText="1" readingOrder="1"/>
    </xf>
    <xf numFmtId="0" fontId="0" fillId="0" borderId="11" xfId="0" applyFill="1" applyBorder="1" applyAlignment="1">
      <alignment vertical="justify" wrapText="1"/>
    </xf>
    <xf numFmtId="0" fontId="0" fillId="0" borderId="11" xfId="0" applyFill="1" applyBorder="1" applyAlignment="1">
      <alignment horizontal="left" vertical="center" wrapText="1"/>
    </xf>
    <xf numFmtId="0" fontId="0" fillId="0" borderId="11" xfId="0" applyFont="1" applyBorder="1" applyAlignment="1">
      <alignment wrapText="1"/>
    </xf>
    <xf numFmtId="43" fontId="1" fillId="25" borderId="10" xfId="0" applyNumberFormat="1" applyFont="1" applyFill="1" applyBorder="1" applyAlignment="1">
      <alignment vertical="center" wrapText="1"/>
    </xf>
    <xf numFmtId="0" fontId="0" fillId="0" borderId="11" xfId="0" applyFont="1" applyBorder="1" applyAlignment="1">
      <alignment vertical="justify" wrapText="1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vertical="top" wrapText="1" readingOrder="1"/>
    </xf>
    <xf numFmtId="0" fontId="0" fillId="0" borderId="12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 readingOrder="1"/>
    </xf>
    <xf numFmtId="0" fontId="0" fillId="0" borderId="12" xfId="0" applyBorder="1" applyAlignment="1">
      <alignment vertical="justify" wrapText="1"/>
    </xf>
    <xf numFmtId="0" fontId="0" fillId="0" borderId="12" xfId="0" applyBorder="1" applyAlignment="1">
      <alignment horizontal="center" vertical="justify" wrapText="1"/>
    </xf>
    <xf numFmtId="43" fontId="0" fillId="0" borderId="12" xfId="0" applyNumberFormat="1" applyBorder="1" applyAlignment="1">
      <alignment vertical="top" wrapText="1" readingOrder="1"/>
    </xf>
    <xf numFmtId="0" fontId="0" fillId="0" borderId="12" xfId="0" applyBorder="1" applyAlignment="1">
      <alignment horizontal="left" vertical="center" wrapText="1"/>
    </xf>
    <xf numFmtId="14" fontId="0" fillId="0" borderId="12" xfId="0" applyNumberFormat="1" applyBorder="1" applyAlignment="1">
      <alignment vertical="top" wrapText="1" readingOrder="1"/>
    </xf>
    <xf numFmtId="0" fontId="0" fillId="0" borderId="12" xfId="0" applyBorder="1" applyAlignment="1">
      <alignment wrapText="1"/>
    </xf>
    <xf numFmtId="0" fontId="19" fillId="0" borderId="11" xfId="0" applyFont="1" applyFill="1" applyBorder="1" applyAlignment="1">
      <alignment vertical="justify" wrapText="1"/>
    </xf>
    <xf numFmtId="0" fontId="0" fillId="26" borderId="11" xfId="0" applyFont="1" applyFill="1" applyBorder="1" applyAlignment="1">
      <alignment vertical="justify" wrapText="1"/>
    </xf>
    <xf numFmtId="0" fontId="0" fillId="26" borderId="10" xfId="0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justify" wrapText="1"/>
    </xf>
    <xf numFmtId="0" fontId="0" fillId="0" borderId="12" xfId="0" applyFont="1" applyBorder="1" applyAlignment="1">
      <alignment vertical="justify" wrapText="1"/>
    </xf>
    <xf numFmtId="0" fontId="0" fillId="0" borderId="12" xfId="0" applyBorder="1" applyAlignment="1">
      <alignment horizontal="left" vertical="top" wrapText="1"/>
    </xf>
    <xf numFmtId="43" fontId="0" fillId="26" borderId="10" xfId="0" applyNumberFormat="1" applyFill="1" applyBorder="1" applyAlignment="1">
      <alignment vertical="center" wrapText="1"/>
    </xf>
    <xf numFmtId="0" fontId="19" fillId="12" borderId="11" xfId="0" applyFont="1" applyFill="1" applyBorder="1" applyAlignment="1">
      <alignment vertical="justify" wrapText="1"/>
    </xf>
    <xf numFmtId="0" fontId="0" fillId="0" borderId="11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11" borderId="10" xfId="0" applyFont="1" applyFill="1" applyBorder="1" applyAlignment="1">
      <alignment vertical="justify" wrapText="1"/>
    </xf>
    <xf numFmtId="0" fontId="0" fillId="10" borderId="10" xfId="0" applyFont="1" applyFill="1" applyBorder="1" applyAlignment="1">
      <alignment vertical="justify" wrapText="1"/>
    </xf>
    <xf numFmtId="0" fontId="13" fillId="0" borderId="10" xfId="53" applyFont="1" applyBorder="1" applyAlignment="1" applyProtection="1">
      <alignment horizontal="left" vertical="center" wrapText="1"/>
      <protection/>
    </xf>
    <xf numFmtId="0" fontId="0" fillId="5" borderId="10" xfId="0" applyFont="1" applyFill="1" applyBorder="1" applyAlignment="1">
      <alignment vertical="justify" wrapText="1"/>
    </xf>
    <xf numFmtId="0" fontId="0" fillId="11" borderId="10" xfId="0" applyFill="1" applyBorder="1" applyAlignment="1">
      <alignment horizontal="right" vertical="center"/>
    </xf>
    <xf numFmtId="0" fontId="0" fillId="10" borderId="10" xfId="0" applyFill="1" applyBorder="1" applyAlignment="1">
      <alignment horizontal="right" vertical="center"/>
    </xf>
    <xf numFmtId="0" fontId="0" fillId="25" borderId="10" xfId="0" applyFill="1" applyBorder="1" applyAlignment="1">
      <alignment vertical="top" wrapText="1" readingOrder="1"/>
    </xf>
    <xf numFmtId="0" fontId="0" fillId="25" borderId="10" xfId="0" applyFill="1" applyBorder="1" applyAlignment="1">
      <alignment horizontal="center" vertical="top" wrapText="1"/>
    </xf>
    <xf numFmtId="0" fontId="0" fillId="25" borderId="10" xfId="0" applyFill="1" applyBorder="1" applyAlignment="1">
      <alignment horizontal="center" vertical="top" wrapText="1" readingOrder="1"/>
    </xf>
    <xf numFmtId="0" fontId="0" fillId="25" borderId="10" xfId="0" applyFill="1" applyBorder="1" applyAlignment="1">
      <alignment vertical="justify" wrapText="1"/>
    </xf>
    <xf numFmtId="0" fontId="0" fillId="25" borderId="10" xfId="0" applyFill="1" applyBorder="1" applyAlignment="1">
      <alignment horizontal="center" vertical="justify" wrapText="1"/>
    </xf>
    <xf numFmtId="43" fontId="0" fillId="25" borderId="10" xfId="0" applyNumberFormat="1" applyFill="1" applyBorder="1" applyAlignment="1">
      <alignment vertical="top" wrapText="1" readingOrder="1"/>
    </xf>
    <xf numFmtId="0" fontId="0" fillId="25" borderId="10" xfId="0" applyFill="1" applyBorder="1" applyAlignment="1">
      <alignment horizontal="left" vertical="center" wrapText="1"/>
    </xf>
    <xf numFmtId="43" fontId="0" fillId="0" borderId="10" xfId="0" applyNumberFormat="1" applyBorder="1" applyAlignment="1">
      <alignment horizontal="center" vertical="center" wrapText="1" readingOrder="1"/>
    </xf>
    <xf numFmtId="0" fontId="0" fillId="0" borderId="10" xfId="0" applyBorder="1" applyAlignment="1">
      <alignment horizontal="center" vertical="center" wrapText="1" readingOrder="1"/>
    </xf>
    <xf numFmtId="0" fontId="13" fillId="0" borderId="10" xfId="53" applyBorder="1" applyAlignment="1" applyProtection="1">
      <alignment horizontal="center" vertical="center" wrapText="1"/>
      <protection/>
    </xf>
    <xf numFmtId="0" fontId="13" fillId="0" borderId="10" xfId="53" applyFont="1" applyBorder="1" applyAlignment="1" applyProtection="1">
      <alignment horizontal="center" vertical="center" wrapText="1"/>
      <protection/>
    </xf>
    <xf numFmtId="14" fontId="0" fillId="0" borderId="10" xfId="0" applyNumberFormat="1" applyBorder="1" applyAlignment="1">
      <alignment horizontal="right" vertical="center" wrapText="1" readingOrder="1"/>
    </xf>
    <xf numFmtId="0" fontId="0" fillId="0" borderId="10" xfId="0" applyFont="1" applyBorder="1" applyAlignment="1">
      <alignment horizontal="left" vertical="center" wrapText="1"/>
    </xf>
    <xf numFmtId="0" fontId="0" fillId="25" borderId="10" xfId="0" applyFill="1" applyBorder="1" applyAlignment="1">
      <alignment horizontal="left" vertical="center" wrapText="1" readingOrder="1"/>
    </xf>
    <xf numFmtId="0" fontId="0" fillId="0" borderId="10" xfId="0" applyBorder="1" applyAlignment="1">
      <alignment horizontal="left" vertical="center" wrapText="1" readingOrder="1"/>
    </xf>
    <xf numFmtId="0" fontId="0" fillId="0" borderId="11" xfId="0" applyBorder="1" applyAlignment="1">
      <alignment horizontal="right" vertical="center"/>
    </xf>
    <xf numFmtId="14" fontId="0" fillId="11" borderId="10" xfId="0" applyNumberFormat="1" applyFill="1" applyBorder="1" applyAlignment="1">
      <alignment horizontal="right" vertical="center"/>
    </xf>
    <xf numFmtId="14" fontId="0" fillId="11" borderId="10" xfId="0" applyNumberFormat="1" applyFill="1" applyBorder="1" applyAlignment="1">
      <alignment horizontal="right" vertical="center" wrapText="1"/>
    </xf>
    <xf numFmtId="14" fontId="0" fillId="11" borderId="12" xfId="0" applyNumberFormat="1" applyFill="1" applyBorder="1" applyAlignment="1">
      <alignment horizontal="right" vertical="center" wrapText="1"/>
    </xf>
    <xf numFmtId="14" fontId="0" fillId="10" borderId="11" xfId="0" applyNumberFormat="1" applyFill="1" applyBorder="1" applyAlignment="1">
      <alignment horizontal="right" vertical="center" wrapText="1"/>
    </xf>
    <xf numFmtId="14" fontId="0" fillId="10" borderId="10" xfId="0" applyNumberFormat="1" applyFill="1" applyBorder="1" applyAlignment="1">
      <alignment horizontal="right" vertical="center" wrapText="1"/>
    </xf>
    <xf numFmtId="0" fontId="0" fillId="11" borderId="10" xfId="0" applyFill="1" applyBorder="1" applyAlignment="1">
      <alignment horizontal="right" vertical="center" wrapText="1"/>
    </xf>
    <xf numFmtId="0" fontId="0" fillId="11" borderId="12" xfId="0" applyFill="1" applyBorder="1" applyAlignment="1">
      <alignment horizontal="right" vertical="center" wrapText="1"/>
    </xf>
    <xf numFmtId="0" fontId="0" fillId="10" borderId="10" xfId="0" applyFill="1" applyBorder="1" applyAlignment="1">
      <alignment horizontal="right" vertical="center" wrapText="1"/>
    </xf>
    <xf numFmtId="0" fontId="0" fillId="25" borderId="10" xfId="0" applyFont="1" applyFill="1" applyBorder="1" applyAlignment="1">
      <alignment horizontal="left" vertical="center" wrapText="1"/>
    </xf>
    <xf numFmtId="0" fontId="1" fillId="25" borderId="10" xfId="0" applyFont="1" applyFill="1" applyBorder="1" applyAlignment="1">
      <alignment vertical="justify" wrapText="1"/>
    </xf>
    <xf numFmtId="0" fontId="0" fillId="22" borderId="10" xfId="0" applyFont="1" applyFill="1" applyBorder="1" applyAlignment="1">
      <alignment vertical="center" wrapText="1"/>
    </xf>
    <xf numFmtId="0" fontId="0" fillId="22" borderId="10" xfId="0" applyFill="1" applyBorder="1" applyAlignment="1">
      <alignment vertical="center" wrapText="1"/>
    </xf>
    <xf numFmtId="0" fontId="0" fillId="22" borderId="10" xfId="0" applyFill="1" applyBorder="1" applyAlignment="1">
      <alignment horizontal="center" vertical="center" wrapText="1"/>
    </xf>
    <xf numFmtId="43" fontId="0" fillId="22" borderId="10" xfId="0" applyNumberFormat="1" applyFill="1" applyBorder="1" applyAlignment="1">
      <alignment vertical="center" wrapText="1"/>
    </xf>
    <xf numFmtId="0" fontId="0" fillId="22" borderId="10" xfId="0" applyFill="1" applyBorder="1" applyAlignment="1">
      <alignment horizontal="left" vertical="center" wrapText="1"/>
    </xf>
    <xf numFmtId="0" fontId="13" fillId="22" borderId="10" xfId="53" applyFill="1" applyBorder="1" applyAlignment="1" applyProtection="1">
      <alignment horizontal="left" vertical="center" wrapText="1"/>
      <protection/>
    </xf>
    <xf numFmtId="14" fontId="0" fillId="22" borderId="10" xfId="0" applyNumberFormat="1" applyFill="1" applyBorder="1" applyAlignment="1">
      <alignment vertical="center" wrapText="1"/>
    </xf>
    <xf numFmtId="0" fontId="1" fillId="22" borderId="0" xfId="0" applyFont="1" applyFill="1" applyBorder="1" applyAlignment="1">
      <alignment/>
    </xf>
    <xf numFmtId="0" fontId="0" fillId="22" borderId="10" xfId="0" applyFill="1" applyBorder="1" applyAlignment="1">
      <alignment horizontal="right" vertical="center"/>
    </xf>
    <xf numFmtId="0" fontId="0" fillId="22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vertical="justify" wrapText="1"/>
    </xf>
    <xf numFmtId="49" fontId="0" fillId="0" borderId="10" xfId="0" applyNumberFormat="1" applyFont="1" applyBorder="1" applyAlignment="1">
      <alignment horizontal="right" vertical="center" wrapText="1" readingOrder="1"/>
    </xf>
    <xf numFmtId="0" fontId="0" fillId="0" borderId="10" xfId="0" applyFill="1" applyBorder="1" applyAlignment="1">
      <alignment horizontal="right" vertical="center"/>
    </xf>
    <xf numFmtId="14" fontId="0" fillId="0" borderId="10" xfId="0" applyNumberFormat="1" applyFill="1" applyBorder="1" applyAlignment="1">
      <alignment vertical="top" wrapText="1" readingOrder="1"/>
    </xf>
    <xf numFmtId="0" fontId="0" fillId="0" borderId="10" xfId="0" applyFill="1" applyBorder="1" applyAlignment="1">
      <alignment wrapText="1"/>
    </xf>
    <xf numFmtId="0" fontId="0" fillId="22" borderId="10" xfId="0" applyFill="1" applyBorder="1" applyAlignment="1" quotePrefix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adha.swayampakala@rsandh.com" TargetMode="External" /><Relationship Id="rId2" Type="http://schemas.openxmlformats.org/officeDocument/2006/relationships/hyperlink" Target="mailto:mike.rutkowski@kimley-horn.com" TargetMode="External" /><Relationship Id="rId3" Type="http://schemas.openxmlformats.org/officeDocument/2006/relationships/hyperlink" Target="mailto:deggert@capefearcog.org" TargetMode="External" /><Relationship Id="rId4" Type="http://schemas.openxmlformats.org/officeDocument/2006/relationships/hyperlink" Target="mailto:paul@caliper.com" TargetMode="External" /><Relationship Id="rId5" Type="http://schemas.openxmlformats.org/officeDocument/2006/relationships/hyperlink" Target="mailto:rramkumar@wilbursmith.com" TargetMode="External" /><Relationship Id="rId6" Type="http://schemas.openxmlformats.org/officeDocument/2006/relationships/hyperlink" Target="mailto:rmiguel@wilbursmith.com" TargetMode="External" /><Relationship Id="rId7" Type="http://schemas.openxmlformats.org/officeDocument/2006/relationships/hyperlink" Target="mailto:wletchworth@wilbursmith.com" TargetMode="External" /><Relationship Id="rId8" Type="http://schemas.openxmlformats.org/officeDocument/2006/relationships/hyperlink" Target="mailto:peggy.holland@greensboro-nc.gov" TargetMode="External" /><Relationship Id="rId9" Type="http://schemas.openxmlformats.org/officeDocument/2006/relationships/hyperlink" Target="mailto:drew.spiliotis@greensboro-nc.gov" TargetMode="External" /><Relationship Id="rId10" Type="http://schemas.openxmlformats.org/officeDocument/2006/relationships/hyperlink" Target="mailto:lydia.mcintyre@greensboro-nc.gov" TargetMode="External" /><Relationship Id="rId11" Type="http://schemas.openxmlformats.org/officeDocument/2006/relationships/hyperlink" Target="mailto:tyler.meyer@greensboro-nc.gov" TargetMode="External" /><Relationship Id="rId12" Type="http://schemas.openxmlformats.org/officeDocument/2006/relationships/hyperlink" Target="mailto:jmadden@econolite.com" TargetMode="External" /><Relationship Id="rId13" Type="http://schemas.openxmlformats.org/officeDocument/2006/relationships/hyperlink" Target="http://www.mabtrans.com/" TargetMode="External" /><Relationship Id="rId14" Type="http://schemas.openxmlformats.org/officeDocument/2006/relationships/hyperlink" Target="mailto:jbmarshall@cabarruscounty.us" TargetMode="External" /><Relationship Id="rId15" Type="http://schemas.openxmlformats.org/officeDocument/2006/relationships/hyperlink" Target="http://www.mabtrans.com/" TargetMode="External" /><Relationship Id="rId16" Type="http://schemas.openxmlformats.org/officeDocument/2006/relationships/hyperlink" Target="http://www.stvinc.com/" TargetMode="External" /><Relationship Id="rId17" Type="http://schemas.openxmlformats.org/officeDocument/2006/relationships/hyperlink" Target="mailto:sbrowde@hwlochner.com" TargetMode="External" /><Relationship Id="rId18" Type="http://schemas.openxmlformats.org/officeDocument/2006/relationships/hyperlink" Target="mailto:grege@cityofws.org" TargetMode="External" /><Relationship Id="rId19" Type="http://schemas.openxmlformats.org/officeDocument/2006/relationships/hyperlink" Target="mailto:chada@cityofws.org" TargetMode="External" /><Relationship Id="rId20" Type="http://schemas.openxmlformats.org/officeDocument/2006/relationships/hyperlink" Target="mailto:kevine@cityofws.org" TargetMode="External" /><Relationship Id="rId21" Type="http://schemas.openxmlformats.org/officeDocument/2006/relationships/hyperlink" Target="mailto:phillipv@cityofws.org" TargetMode="External" /><Relationship Id="rId22" Type="http://schemas.openxmlformats.org/officeDocument/2006/relationships/hyperlink" Target="mailto:fredrickh@cityofws.org" TargetMode="External" /><Relationship Id="rId23" Type="http://schemas.openxmlformats.org/officeDocument/2006/relationships/hyperlink" Target="mailto:myras@cityofws.org" TargetMode="External" /><Relationship Id="rId24" Type="http://schemas.openxmlformats.org/officeDocument/2006/relationships/hyperlink" Target="mailto:stanp@cityofws.org" TargetMode="External" /><Relationship Id="rId25" Type="http://schemas.openxmlformats.org/officeDocument/2006/relationships/hyperlink" Target="mailto:conniec@cityofws.org" TargetMode="External" /><Relationship Id="rId26" Type="http://schemas.openxmlformats.org/officeDocument/2006/relationships/hyperlink" Target="mailto:wendym@cityofws.org" TargetMode="External" /><Relationship Id="rId27" Type="http://schemas.openxmlformats.org/officeDocument/2006/relationships/hyperlink" Target="mailto:mattbk@cityofws.org" TargetMode="External" /><Relationship Id="rId28" Type="http://schemas.openxmlformats.org/officeDocument/2006/relationships/hyperlink" Target="mailto:nburke@ci.mooresville.nc.us" TargetMode="External" /><Relationship Id="rId29" Type="http://schemas.openxmlformats.org/officeDocument/2006/relationships/hyperlink" Target="mailto:reed.huegerich@apexnc.org" TargetMode="External" /><Relationship Id="rId30" Type="http://schemas.openxmlformats.org/officeDocument/2006/relationships/hyperlink" Target="mailto:ehoneycutt@ncdot.gov" TargetMode="External" /><Relationship Id="rId31" Type="http://schemas.openxmlformats.org/officeDocument/2006/relationships/hyperlink" Target="mailto:pbest@mbakercorp.com" TargetMode="External" /><Relationship Id="rId32" Type="http://schemas.openxmlformats.org/officeDocument/2006/relationships/hyperlink" Target="mailto:russell.dalton@apexnc.org" TargetMode="External" /><Relationship Id="rId33" Type="http://schemas.openxmlformats.org/officeDocument/2006/relationships/hyperlink" Target="mailto:diane.wilson@campo-nc.us" TargetMode="External" /><Relationship Id="rId34" Type="http://schemas.openxmlformats.org/officeDocument/2006/relationships/hyperlink" Target="mailto:fussell@pbworld.com" TargetMode="External" /><Relationship Id="rId35" Type="http://schemas.openxmlformats.org/officeDocument/2006/relationships/hyperlink" Target="mailto:margb@cityofws.org" TargetMode="External" /><Relationship Id="rId36" Type="http://schemas.openxmlformats.org/officeDocument/2006/relationships/hyperlink" Target="mailto:loretta.barren@dot.gov" TargetMode="External" /><Relationship Id="rId37" Type="http://schemas.openxmlformats.org/officeDocument/2006/relationships/hyperlink" Target="mailto:adam.fischer@greensboro-nc.gov" TargetMode="External" /><Relationship Id="rId38" Type="http://schemas.openxmlformats.org/officeDocument/2006/relationships/hyperlink" Target="mailto:jbmarshall@cabarruscounty.us" TargetMode="External" /><Relationship Id="rId39" Type="http://schemas.openxmlformats.org/officeDocument/2006/relationships/hyperlink" Target="mailto:paul@landofsky.org" TargetMode="External" /><Relationship Id="rId40" Type="http://schemas.openxmlformats.org/officeDocument/2006/relationships/hyperlink" Target="mailto:bob.league@rockymountnc.gov" TargetMode="External" /><Relationship Id="rId41" Type="http://schemas.openxmlformats.org/officeDocument/2006/relationships/hyperlink" Target="mailto:steve.yetman@rockymountnc.gov" TargetMode="External" /><Relationship Id="rId42" Type="http://schemas.openxmlformats.org/officeDocument/2006/relationships/hyperlink" Target="mailto:jrichter@lpagroup.com" TargetMode="External" /><Relationship Id="rId43" Type="http://schemas.openxmlformats.org/officeDocument/2006/relationships/hyperlink" Target="mailto:srflowers@lpagroup.com" TargetMode="External" /><Relationship Id="rId44" Type="http://schemas.openxmlformats.org/officeDocument/2006/relationships/hyperlink" Target="mailto:sransom@ncdot.gov" TargetMode="External" /><Relationship Id="rId45" Type="http://schemas.openxmlformats.org/officeDocument/2006/relationships/hyperlink" Target="mailto:swalston@ncdot.gov" TargetMode="External" /><Relationship Id="rId46" Type="http://schemas.openxmlformats.org/officeDocument/2006/relationships/hyperlink" Target="mailto:clcarper@ncdot.gov" TargetMode="External" /><Relationship Id="rId47" Type="http://schemas.openxmlformats.org/officeDocument/2006/relationships/hyperlink" Target="mailto:mreatman@ncdot.gov" TargetMode="External" /><Relationship Id="rId48" Type="http://schemas.openxmlformats.org/officeDocument/2006/relationships/hyperlink" Target="mailto:tmarshall@ncdot.gov" TargetMode="External" /><Relationship Id="rId49" Type="http://schemas.openxmlformats.org/officeDocument/2006/relationships/hyperlink" Target="mailto:dpkeilson@ncdot.gov" TargetMode="External" /><Relationship Id="rId50" Type="http://schemas.openxmlformats.org/officeDocument/2006/relationships/hyperlink" Target="mailto:jmcclure1@ncdot.gov" TargetMode="External" /><Relationship Id="rId51" Type="http://schemas.openxmlformats.org/officeDocument/2006/relationships/hyperlink" Target="mailto:danthomas@ncdot.gov" TargetMode="External" /><Relationship Id="rId52" Type="http://schemas.openxmlformats.org/officeDocument/2006/relationships/hyperlink" Target="mailto:bdjohnson3@ncdot.gov" TargetMode="External" /><Relationship Id="rId53" Type="http://schemas.openxmlformats.org/officeDocument/2006/relationships/hyperlink" Target="mailto:schung@ncdot.gov" TargetMode="External" /><Relationship Id="rId54" Type="http://schemas.openxmlformats.org/officeDocument/2006/relationships/hyperlink" Target="mailto:prcook@ncdot.gov" TargetMode="External" /><Relationship Id="rId55" Type="http://schemas.openxmlformats.org/officeDocument/2006/relationships/hyperlink" Target="mailto:lnguyen@ncdot.com" TargetMode="External" /><Relationship Id="rId56" Type="http://schemas.openxmlformats.org/officeDocument/2006/relationships/hyperlink" Target="mailto:taarcher@ncdot.gov" TargetMode="External" /><Relationship Id="rId57" Type="http://schemas.openxmlformats.org/officeDocument/2006/relationships/hyperlink" Target="mailto:jalavi@ncdot.gov" TargetMode="External" /><Relationship Id="rId58" Type="http://schemas.openxmlformats.org/officeDocument/2006/relationships/hyperlink" Target="mailto:ldosse@ncdot.gov" TargetMode="External" /><Relationship Id="rId59" Type="http://schemas.openxmlformats.org/officeDocument/2006/relationships/hyperlink" Target="mailto:ewthomas@ncdot.gov" TargetMode="External" /><Relationship Id="rId60" Type="http://schemas.openxmlformats.org/officeDocument/2006/relationships/hyperlink" Target="mailto:cemoya@ncdot.gov" TargetMode="External" /><Relationship Id="rId61" Type="http://schemas.openxmlformats.org/officeDocument/2006/relationships/hyperlink" Target="mailto:namccann@ncdot.gov" TargetMode="External" /><Relationship Id="rId62" Type="http://schemas.openxmlformats.org/officeDocument/2006/relationships/hyperlink" Target="mailto:sdyork@ncdot.gov" TargetMode="External" /><Relationship Id="rId63" Type="http://schemas.openxmlformats.org/officeDocument/2006/relationships/hyperlink" Target="mailto:rtanner@ncdot.gov" TargetMode="External" /><Relationship Id="rId64" Type="http://schemas.openxmlformats.org/officeDocument/2006/relationships/hyperlink" Target="mailto:kdixon1@ncdot.gov" TargetMode="External" /><Relationship Id="rId65" Type="http://schemas.openxmlformats.org/officeDocument/2006/relationships/hyperlink" Target="mailto:isdernev@ncdot.gov" TargetMode="External" /><Relationship Id="rId66" Type="http://schemas.openxmlformats.org/officeDocument/2006/relationships/hyperlink" Target="mailto:dcsellers1@ncdot.gov" TargetMode="External" /><Relationship Id="rId67" Type="http://schemas.openxmlformats.org/officeDocument/2006/relationships/hyperlink" Target="mailto:hmsurti@ncdot.gov" TargetMode="External" /><Relationship Id="rId68" Type="http://schemas.openxmlformats.org/officeDocument/2006/relationships/hyperlink" Target="mailto:mrabuya@ncdot.gov" TargetMode="External" /><Relationship Id="rId69" Type="http://schemas.openxmlformats.org/officeDocument/2006/relationships/hyperlink" Target="mailto:hlu@ncdot.gov" TargetMode="External" /><Relationship Id="rId70" Type="http://schemas.openxmlformats.org/officeDocument/2006/relationships/hyperlink" Target="mailto:selee@ncdot.gov" TargetMode="External" /><Relationship Id="rId71" Type="http://schemas.openxmlformats.org/officeDocument/2006/relationships/hyperlink" Target="mailto:etalanker@ncdot.gov" TargetMode="External" /><Relationship Id="rId72" Type="http://schemas.openxmlformats.org/officeDocument/2006/relationships/hyperlink" Target="mailto:tarellano@ncdot.gov" TargetMode="External" /><Relationship Id="rId73" Type="http://schemas.openxmlformats.org/officeDocument/2006/relationships/hyperlink" Target="mailto:ezlotchenko@ncdot.gov" TargetMode="External" /><Relationship Id="rId74" Type="http://schemas.openxmlformats.org/officeDocument/2006/relationships/hyperlink" Target="mailto:ddsturdivant@ncdot.gov" TargetMode="External" /><Relationship Id="rId75" Type="http://schemas.openxmlformats.org/officeDocument/2006/relationships/hyperlink" Target="mailto:rpdesai@ncdot.gov" TargetMode="External" /><Relationship Id="rId76" Type="http://schemas.openxmlformats.org/officeDocument/2006/relationships/hyperlink" Target="mailto:bnorowzi@ncdot.gov" TargetMode="External" /><Relationship Id="rId77" Type="http://schemas.openxmlformats.org/officeDocument/2006/relationships/hyperlink" Target="mailto:bwmerithew@ncdot.gov" TargetMode="External" /><Relationship Id="rId78" Type="http://schemas.openxmlformats.org/officeDocument/2006/relationships/hyperlink" Target="mailto:apanicker@charlottenc.gov" TargetMode="External" /><Relationship Id="rId79" Type="http://schemas.openxmlformats.org/officeDocument/2006/relationships/hyperlink" Target="mailto:hjshah@ncdot.gov" TargetMode="External" /><Relationship Id="rId80" Type="http://schemas.openxmlformats.org/officeDocument/2006/relationships/hyperlink" Target="mailto:fdbisby@ncdot.gov" TargetMode="External" /><Relationship Id="rId81" Type="http://schemas.openxmlformats.org/officeDocument/2006/relationships/hyperlink" Target="mailto:jbollinger@ncdot.gov" TargetMode="External" /><Relationship Id="rId82" Type="http://schemas.openxmlformats.org/officeDocument/2006/relationships/hyperlink" Target="mailto:wcdavis@ncdot.gov" TargetMode="External" /><Relationship Id="rId83" Type="http://schemas.openxmlformats.org/officeDocument/2006/relationships/hyperlink" Target="mailto:unwanna.dabney@dot.gov" TargetMode="External" /><Relationship Id="rId84" Type="http://schemas.openxmlformats.org/officeDocument/2006/relationships/hyperlink" Target="mailto:bill.marley@dot.gov" TargetMode="External" /><Relationship Id="rId85" Type="http://schemas.openxmlformats.org/officeDocument/2006/relationships/hyperlink" Target="mailto:joseph.geigle@dot.gov" TargetMode="External" /><Relationship Id="rId86" Type="http://schemas.openxmlformats.org/officeDocument/2006/relationships/hyperlink" Target="mailto:john.tippett@wpcog.org" TargetMode="External" /><Relationship Id="rId87" Type="http://schemas.openxmlformats.org/officeDocument/2006/relationships/hyperlink" Target="mailto:john.marshall@wpcog.org" TargetMode="External" /><Relationship Id="rId88" Type="http://schemas.openxmlformats.org/officeDocument/2006/relationships/hyperlink" Target="mailto:bethany.wild@wpcog.org" TargetMode="External" /><Relationship Id="rId89" Type="http://schemas.openxmlformats.org/officeDocument/2006/relationships/hyperlink" Target="mailto:sam.moore@usa.g4s.com" TargetMode="External" /><Relationship Id="rId90" Type="http://schemas.openxmlformats.org/officeDocument/2006/relationships/hyperlink" Target="mailto:michelle.reynolds@usa.g4s.com" TargetMode="External" /><Relationship Id="rId91" Type="http://schemas.openxmlformats.org/officeDocument/2006/relationships/hyperlink" Target="mailto:delomawest@co.cumberland.nc.us" TargetMode="External" /><Relationship Id="rId92" Type="http://schemas.openxmlformats.org/officeDocument/2006/relationships/hyperlink" Target="mailto:hbarnhart@co.cumberland.nc.us" TargetMode="External" /><Relationship Id="rId93" Type="http://schemas.openxmlformats.org/officeDocument/2006/relationships/hyperlink" Target="mailto:tara.murphy@wilmingtonnc.gov" TargetMode="External" /><Relationship Id="rId94" Type="http://schemas.openxmlformats.org/officeDocument/2006/relationships/hyperlink" Target="mailto:gburns@ncdot.gov" TargetMode="External" /><Relationship Id="rId95" Type="http://schemas.openxmlformats.org/officeDocument/2006/relationships/hyperlink" Target="mailto:slambert@albemarlecommission.org" TargetMode="External" /><Relationship Id="rId96" Type="http://schemas.openxmlformats.org/officeDocument/2006/relationships/hyperlink" Target="mailto:ljernigan@ncdot.gov" TargetMode="External" /><Relationship Id="rId97" Type="http://schemas.openxmlformats.org/officeDocument/2006/relationships/hyperlink" Target="mailto:kenneth.withrow@campo-nc.us" TargetMode="External" /><Relationship Id="rId98" Type="http://schemas.openxmlformats.org/officeDocument/2006/relationships/hyperlink" Target="mailto:nlperry@ci.fay.nc.us" TargetMode="External" /><Relationship Id="rId99" Type="http://schemas.openxmlformats.org/officeDocument/2006/relationships/hyperlink" Target="mailto:gsaur@wilbursmith.com" TargetMode="External" /><Relationship Id="rId100" Type="http://schemas.openxmlformats.org/officeDocument/2006/relationships/hyperlink" Target="mailto:chris.lukasina@campo-nc.us" TargetMode="External" /><Relationship Id="rId101" Type="http://schemas.openxmlformats.org/officeDocument/2006/relationships/hyperlink" Target="mailto:kyle.ward@campo-nc.us" TargetMode="External" /><Relationship Id="rId102" Type="http://schemas.openxmlformats.org/officeDocument/2006/relationships/hyperlink" Target="mailto:tim.gardiner@wakegov.com" TargetMode="External" /><Relationship Id="rId103" Type="http://schemas.openxmlformats.org/officeDocument/2006/relationships/hyperlink" Target="mailto:tmaloney@wakegov.com" TargetMode="External" /><Relationship Id="rId104" Type="http://schemas.openxmlformats.org/officeDocument/2006/relationships/hyperlink" Target="mailto:suraiya.rashid@wilmingtonnc.org" TargetMode="External" /><Relationship Id="rId105" Type="http://schemas.openxmlformats.org/officeDocument/2006/relationships/hyperlink" Target="mailto:michellen@cityofgastonia.com" TargetMode="External" /><Relationship Id="rId106" Type="http://schemas.openxmlformats.org/officeDocument/2006/relationships/hyperlink" Target="mailto:mday@icfi.com" TargetMode="External" /><Relationship Id="rId107" Type="http://schemas.openxmlformats.org/officeDocument/2006/relationships/hyperlink" Target="mailto:eric.lamb@raleighnc.gov" TargetMode="External" /><Relationship Id="rId108" Type="http://schemas.openxmlformats.org/officeDocument/2006/relationships/hyperlink" Target="mailto:jasont@cityofgastonia.com" TargetMode="External" /><Relationship Id="rId109" Type="http://schemas.openxmlformats.org/officeDocument/2006/relationships/hyperlink" Target="mailto:juliet.andes@townofcary.org" TargetMode="External" /><Relationship Id="rId110" Type="http://schemas.openxmlformats.org/officeDocument/2006/relationships/hyperlink" Target="mailto:berniey@cityofgastonia.com" TargetMode="External" /><Relationship Id="rId111" Type="http://schemas.openxmlformats.org/officeDocument/2006/relationships/hyperlink" Target="mailto:jonb@cityofgastonia.com" TargetMode="External" /><Relationship Id="rId112" Type="http://schemas.openxmlformats.org/officeDocument/2006/relationships/hyperlink" Target="mailto:hankg@cityofgastonia.com" TargetMode="External" /><Relationship Id="rId113" Type="http://schemas.openxmlformats.org/officeDocument/2006/relationships/hyperlink" Target="mailto:amy.ward@campo-nc.us" TargetMode="External" /><Relationship Id="rId114" Type="http://schemas.openxmlformats.org/officeDocument/2006/relationships/hyperlink" Target="mailto:amctigue@ci.jacksonville.nc.us" TargetMode="External" /><Relationship Id="rId115" Type="http://schemas.openxmlformats.org/officeDocument/2006/relationships/hyperlink" Target="mailto:aprinz@ci.jacksonville.nc.us" TargetMode="External" /><Relationship Id="rId116" Type="http://schemas.openxmlformats.org/officeDocument/2006/relationships/hyperlink" Target="mailto:shelby.powell@campo-nc.us" TargetMode="External" /><Relationship Id="rId117" Type="http://schemas.openxmlformats.org/officeDocument/2006/relationships/hyperlink" Target="mailto:cevans@ncdot.gov" TargetMode="External" /><Relationship Id="rId118" Type="http://schemas.openxmlformats.org/officeDocument/2006/relationships/hyperlink" Target="mailto:carrie.reeves@greensboro-nc.gov" TargetMode="External" /><Relationship Id="rId119" Type="http://schemas.openxmlformats.org/officeDocument/2006/relationships/hyperlink" Target="mailto:chris.spencer@greensboro-nc.gov" TargetMode="External" /><Relationship Id="rId120" Type="http://schemas.openxmlformats.org/officeDocument/2006/relationships/hyperlink" Target="http://www.pbworld.com/" TargetMode="External" /><Relationship Id="rId121" Type="http://schemas.openxmlformats.org/officeDocument/2006/relationships/hyperlink" Target="mailto:rwcook@charlottenc.gov" TargetMode="External" /><Relationship Id="rId122" Type="http://schemas.openxmlformats.org/officeDocument/2006/relationships/hyperlink" Target="mailto:scot.sibert@stvinc.com" TargetMode="External" /><Relationship Id="rId123" Type="http://schemas.openxmlformats.org/officeDocument/2006/relationships/hyperlink" Target="mailto:ekeravuori@wakeforestnc.gov" TargetMode="External" /><Relationship Id="rId124" Type="http://schemas.openxmlformats.org/officeDocument/2006/relationships/hyperlink" Target="mailto:scott.lane@stantec.com" TargetMode="External" /><Relationship Id="rId125" Type="http://schemas.openxmlformats.org/officeDocument/2006/relationships/hyperlink" Target="mailto:hschott@charlottenc.gov" TargetMode="External" /><Relationship Id="rId126" Type="http://schemas.openxmlformats.org/officeDocument/2006/relationships/hyperlink" Target="mailto:Dvreeland@greenvillenc.gov" TargetMode="External" /><Relationship Id="rId127" Type="http://schemas.openxmlformats.org/officeDocument/2006/relationships/hyperlink" Target="mailto:david.hyder@highpointnc.gov" TargetMode="External" /><Relationship Id="rId128" Type="http://schemas.openxmlformats.org/officeDocument/2006/relationships/hyperlink" Target="mailto:bill.bruce@highpointnc.gov" TargetMode="External" /><Relationship Id="rId129" Type="http://schemas.openxmlformats.org/officeDocument/2006/relationships/hyperlink" Target="mailto:jdakota95@earthlink.net" TargetMode="External" /><Relationship Id="rId130" Type="http://schemas.openxmlformats.org/officeDocument/2006/relationships/hyperlink" Target="mailto:bmccormick@co.cumberland.nc.us" TargetMode="External" /><Relationship Id="rId131" Type="http://schemas.openxmlformats.org/officeDocument/2006/relationships/hyperlink" Target="mailto:rheicksen@co.cumberland.nc.us" TargetMode="External" /><Relationship Id="rId132" Type="http://schemas.openxmlformats.org/officeDocument/2006/relationships/hyperlink" Target="mailto:jepowellxda@aol.com" TargetMode="External" /><Relationship Id="rId133" Type="http://schemas.openxmlformats.org/officeDocument/2006/relationships/hyperlink" Target="mailto:timbmch@msn.com" TargetMode="External" /><Relationship Id="rId134" Type="http://schemas.openxmlformats.org/officeDocument/2006/relationships/hyperlink" Target="mailto:mchapman@co.cumberland.nc.us" TargetMode="External" /><Relationship Id="rId135" Type="http://schemas.openxmlformats.org/officeDocument/2006/relationships/hyperlink" Target="mailto:rthompson@ci.fay.nc.us" TargetMode="External" /><Relationship Id="rId136" Type="http://schemas.openxmlformats.org/officeDocument/2006/relationships/hyperlink" Target="mailto:wlinville@co.cumberland.nc.us" TargetMode="External" /><Relationship Id="rId137" Type="http://schemas.openxmlformats.org/officeDocument/2006/relationships/hyperlink" Target="mailto:mnottingham@co.cumberland.nc.us" TargetMode="External" /><Relationship Id="rId138" Type="http://schemas.openxmlformats.org/officeDocument/2006/relationships/hyperlink" Target="mailto:mrutan@co.cumberland.nc.us" TargetMode="External" /><Relationship Id="rId139" Type="http://schemas.openxmlformats.org/officeDocument/2006/relationships/hyperlink" Target="mailto:pweinberger@aaruto.org" TargetMode="External" /><Relationship Id="rId140" Type="http://schemas.openxmlformats.org/officeDocument/2006/relationships/hyperlink" Target="mailto:wilsonj@ci.concord.nc.us" TargetMode="External" /><Relationship Id="rId141" Type="http://schemas.openxmlformats.org/officeDocument/2006/relationships/hyperlink" Target="mailto:Gerald.Daniel@campo-nc.us" TargetMode="External" /><Relationship Id="rId142" Type="http://schemas.openxmlformats.org/officeDocument/2006/relationships/hyperlink" Target="mailto:wkerr@moffitnichol.com" TargetMode="External" /><Relationship Id="rId143" Type="http://schemas.openxmlformats.org/officeDocument/2006/relationships/hyperlink" Target="mailto:brett.wallace@hdrinc.com" TargetMode="External" /><Relationship Id="rId144" Type="http://schemas.openxmlformats.org/officeDocument/2006/relationships/hyperlink" Target="mailto:mike.rutkowski@kimley-horn.com" TargetMode="External" /><Relationship Id="rId145" Type="http://schemas.openxmlformats.org/officeDocument/2006/relationships/hyperlink" Target="mailto:radadilla@ncdot.gov" TargetMode="External" /><Relationship Id="rId146" Type="http://schemas.openxmlformats.org/officeDocument/2006/relationships/hyperlink" Target="mailto:imhawes@ncdot.gov" TargetMode="External" /><Relationship Id="rId147" Type="http://schemas.openxmlformats.org/officeDocument/2006/relationships/hyperlink" Target="mailto:rjlakata@ncdot.gov" TargetMode="External" /><Relationship Id="rId148" Type="http://schemas.openxmlformats.org/officeDocument/2006/relationships/hyperlink" Target="mailto:wmartin@ncdot.gov" TargetMode="External" /><Relationship Id="rId149" Type="http://schemas.openxmlformats.org/officeDocument/2006/relationships/hyperlink" Target="mailto:mtstanley@ncdot.gov" TargetMode="External" /><Relationship Id="rId150" Type="http://schemas.openxmlformats.org/officeDocument/2006/relationships/hyperlink" Target="mailto:andrew.henry@durhamnc.gov" TargetMode="External" /><Relationship Id="rId151" Type="http://schemas.openxmlformats.org/officeDocument/2006/relationships/hyperlink" Target="mailto:brian.rhodes@durhamnc.gov" TargetMode="External" /><Relationship Id="rId152" Type="http://schemas.openxmlformats.org/officeDocument/2006/relationships/hyperlink" Target="mailto:leta.huntsinger@durhamnc.gov" TargetMode="External" /><Relationship Id="rId153" Type="http://schemas.openxmlformats.org/officeDocument/2006/relationships/hyperlink" Target="mailto:yanping.zhang@durhamnc.gov" TargetMode="External" /><Relationship Id="rId154" Type="http://schemas.openxmlformats.org/officeDocument/2006/relationships/hyperlink" Target="mailto:kosok.chae@durhamnc.gov" TargetMode="External" /><Relationship Id="rId155" Type="http://schemas.openxmlformats.org/officeDocument/2006/relationships/hyperlink" Target="mailto:michael.roberts@dot.gov" TargetMode="External" /><Relationship Id="rId156" Type="http://schemas.openxmlformats.org/officeDocument/2006/relationships/hyperlink" Target="mailto:dhatfield@louisberger.com" TargetMode="External" /><Relationship Id="rId157" Type="http://schemas.openxmlformats.org/officeDocument/2006/relationships/hyperlink" Target="mailto:amahendra@icfi.com" TargetMode="External" /><Relationship Id="rId158" Type="http://schemas.openxmlformats.org/officeDocument/2006/relationships/hyperlink" Target="mailto:ed.johnson@campo-nc.us" TargetMode="External" /><Relationship Id="rId159" Type="http://schemas.openxmlformats.org/officeDocument/2006/relationships/hyperlink" Target="mailto:jhharris1@ncdot.gov" TargetMode="External" /><Relationship Id="rId160" Type="http://schemas.openxmlformats.org/officeDocument/2006/relationships/hyperlink" Target="mailto:natalie@landofsky.org" TargetMode="External" /><Relationship Id="rId161" Type="http://schemas.openxmlformats.org/officeDocument/2006/relationships/hyperlink" Target="mailto:dstoogenke@rockyriverrpo.org" TargetMode="External" /><Relationship Id="rId162" Type="http://schemas.openxmlformats.org/officeDocument/2006/relationships/hyperlink" Target="mailto:kendra.parrish@hollyspringsnc.us" TargetMode="External" /><Relationship Id="rId163" Type="http://schemas.openxmlformats.org/officeDocument/2006/relationships/hyperlink" Target="mailto:crguthrie@ci.goldsboro.nc.us" TargetMode="External" /><Relationship Id="rId164" Type="http://schemas.openxmlformats.org/officeDocument/2006/relationships/hyperlink" Target="mailto:jcollins@ci.goldsboro.nc.us" TargetMode="External" /><Relationship Id="rId165" Type="http://schemas.openxmlformats.org/officeDocument/2006/relationships/hyperlink" Target="mailto:sbrowde@hwlochner.com" TargetMode="External" /><Relationship Id="rId166" Type="http://schemas.openxmlformats.org/officeDocument/2006/relationships/hyperlink" Target="mailto:jwilliamson@hwlochner.com" TargetMode="External" /><Relationship Id="rId167" Type="http://schemas.openxmlformats.org/officeDocument/2006/relationships/hyperlink" Target="mailto:tbaker@embarqmail.com" TargetMode="External" /><Relationship Id="rId168" Type="http://schemas.openxmlformats.org/officeDocument/2006/relationships/hyperlink" Target="mailto:hcockburn@ptcog.org" TargetMode="External" /><Relationship Id="rId169" Type="http://schemas.openxmlformats.org/officeDocument/2006/relationships/hyperlink" Target="mailto:jday@ptcog.org" TargetMode="External" /><Relationship Id="rId170" Type="http://schemas.openxmlformats.org/officeDocument/2006/relationships/hyperlink" Target="mailto:npolimeni@charlottenc.gov" TargetMode="External" /><Relationship Id="rId171" Type="http://schemas.openxmlformats.org/officeDocument/2006/relationships/hyperlink" Target="mailto:kelarki@clemson.edu" TargetMode="External" /><Relationship Id="rId172" Type="http://schemas.openxmlformats.org/officeDocument/2006/relationships/hyperlink" Target="mailto:pnimbole@ncdot.gov" TargetMode="External" /><Relationship Id="rId173" Type="http://schemas.openxmlformats.org/officeDocument/2006/relationships/hyperlink" Target="mailto:guy.Cornman@highpointnc.gov" TargetMode="External" /><Relationship Id="rId174" Type="http://schemas.openxmlformats.org/officeDocument/2006/relationships/hyperlink" Target="mailto:pconrad@mobilitysolution.com" TargetMode="External" /><Relationship Id="rId175" Type="http://schemas.openxmlformats.org/officeDocument/2006/relationships/hyperlink" Target="mailto:drew.joyner@ncdot.gov" TargetMode="External" /><Relationship Id="rId176" Type="http://schemas.openxmlformats.org/officeDocument/2006/relationships/hyperlink" Target="mailto:carrie@landofsky.org" TargetMode="External" /><Relationship Id="rId177" Type="http://schemas.openxmlformats.org/officeDocument/2006/relationships/hyperlink" Target="mailto:lyuba@landofsky.org" TargetMode="External" /><Relationship Id="rId178" Type="http://schemas.openxmlformats.org/officeDocument/2006/relationships/hyperlink" Target="mailto:cdavis@wakeforestnc.gov" TargetMode="External" /><Relationship Id="rId179" Type="http://schemas.openxmlformats.org/officeDocument/2006/relationships/hyperlink" Target="mailto:robert.bush@hdrinc.com" TargetMode="External" /><Relationship Id="rId180" Type="http://schemas.openxmlformats.org/officeDocument/2006/relationships/hyperlink" Target="mailto:kirk.stull@hdrinc.com" TargetMode="External" /><Relationship Id="rId181" Type="http://schemas.openxmlformats.org/officeDocument/2006/relationships/hyperlink" Target="mailto:mike.surasky@hdrinc.com" TargetMode="External" /><Relationship Id="rId182" Type="http://schemas.openxmlformats.org/officeDocument/2006/relationships/hyperlink" Target="mailto:mkadibhai@ncdot.gov" TargetMode="External" /><Relationship Id="rId183" Type="http://schemas.openxmlformats.org/officeDocument/2006/relationships/hyperlink" Target="mailto:jkirby@ncdot.gov" TargetMode="External" /><Relationship Id="rId184" Type="http://schemas.openxmlformats.org/officeDocument/2006/relationships/hyperlink" Target="mailto:bmee@ashevillenc.gov" TargetMode="External" /><Relationship Id="rId185" Type="http://schemas.openxmlformats.org/officeDocument/2006/relationships/hyperlink" Target="mailto:chad.critcher@rsandh.com" TargetMode="External" /><Relationship Id="rId186" Type="http://schemas.openxmlformats.org/officeDocument/2006/relationships/hyperlink" Target="mailto:keithlewis@mabtrans.com" TargetMode="External" /><Relationship Id="rId187" Type="http://schemas.openxmlformats.org/officeDocument/2006/relationships/hyperlink" Target="mailto:craig@clearboxforecast.com" TargetMode="External" /><Relationship Id="rId188" Type="http://schemas.openxmlformats.org/officeDocument/2006/relationships/hyperlink" Target="mailto:rogerhenderson@mabtrans.com" TargetMode="External" /><Relationship Id="rId189" Type="http://schemas.openxmlformats.org/officeDocument/2006/relationships/hyperlink" Target="mailto:cfreeman@mulkeyinc.com" TargetMode="External" /><Relationship Id="rId190" Type="http://schemas.openxmlformats.org/officeDocument/2006/relationships/hyperlink" Target="mailto:bbuck@mideastcom.org" TargetMode="External" /><Relationship Id="rId191" Type="http://schemas.openxmlformats.org/officeDocument/2006/relationships/hyperlink" Target="mailto:rwill@eccog.org" TargetMode="External" /><Relationship Id="rId192" Type="http://schemas.openxmlformats.org/officeDocument/2006/relationships/hyperlink" Target="mailto:pflanagan@eccog.org" TargetMode="External" /><Relationship Id="rId193" Type="http://schemas.openxmlformats.org/officeDocument/2006/relationships/hyperlink" Target="mailto:rdubnicka@lpagroup.com" TargetMode="External" /><Relationship Id="rId194" Type="http://schemas.openxmlformats.org/officeDocument/2006/relationships/hyperlink" Target="mailto:rhume@ci.fay.nc.us" TargetMode="External" /><Relationship Id="rId195" Type="http://schemas.openxmlformats.org/officeDocument/2006/relationships/hyperlink" Target="mailto:michele.matera@stantec.com" TargetMode="External" /><Relationship Id="rId196" Type="http://schemas.openxmlformats.org/officeDocument/2006/relationships/hyperlink" Target="mailto:michele.matera@stantec.com" TargetMode="External" /><Relationship Id="rId197" Type="http://schemas.openxmlformats.org/officeDocument/2006/relationships/hyperlink" Target="mailto:brian.dehler@wspsells.com" TargetMode="External" /><Relationship Id="rId198" Type="http://schemas.openxmlformats.org/officeDocument/2006/relationships/hyperlink" Target="mailto:gavin.teng@wspsells.com" TargetMode="External" /><Relationship Id="rId199" Type="http://schemas.openxmlformats.org/officeDocument/2006/relationships/hyperlink" Target="mailto:mhowlett@email.unc.edu" TargetMode="External" /><Relationship Id="rId200" Type="http://schemas.openxmlformats.org/officeDocument/2006/relationships/hyperlink" Target="mailto:gmumford@ncdot.gov" TargetMode="External" /><Relationship Id="rId201" Type="http://schemas.openxmlformats.org/officeDocument/2006/relationships/hyperlink" Target="mailto:janet.robertson@lumberrivercog.org" TargetMode="External" /><Relationship Id="rId202" Type="http://schemas.openxmlformats.org/officeDocument/2006/relationships/hyperlink" Target="mailto:bryantbrothers@gmail.com" TargetMode="External" /><Relationship Id="rId203" Type="http://schemas.openxmlformats.org/officeDocument/2006/relationships/hyperlink" Target="mailto:remccollum@ncdot.gov" TargetMode="External" /><Relationship Id="rId204" Type="http://schemas.openxmlformats.org/officeDocument/2006/relationships/hyperlink" Target="mailto:rdicesare@greenvillenc.gov" TargetMode="External" /><Relationship Id="rId205" Type="http://schemas.openxmlformats.org/officeDocument/2006/relationships/hyperlink" Target="mailto:jeewww@aol.com" TargetMode="External" /><Relationship Id="rId206" Type="http://schemas.openxmlformats.org/officeDocument/2006/relationships/hyperlink" Target="mailto:dboswell@wilsonnc.org" TargetMode="External" /><Relationship Id="rId207" Type="http://schemas.openxmlformats.org/officeDocument/2006/relationships/hyperlink" Target="mailto:karjogar@aol.com" TargetMode="External" /><Relationship Id="rId208" Type="http://schemas.openxmlformats.org/officeDocument/2006/relationships/hyperlink" Target="mailto:jstrickland@mccog.org" TargetMode="External" /><Relationship Id="rId209" Type="http://schemas.openxmlformats.org/officeDocument/2006/relationships/hyperlink" Target="mailto:rhanson@ncdot.gov" TargetMode="External" /><Relationship Id="rId210" Type="http://schemas.openxmlformats.org/officeDocument/2006/relationships/hyperlink" Target="mailto:bsmyre@ncdot.gov" TargetMode="External" /><Relationship Id="rId211" Type="http://schemas.openxmlformats.org/officeDocument/2006/relationships/hyperlink" Target="mailto:kbcapps@mcdpt/gov" TargetMode="External" /><Relationship Id="rId212" Type="http://schemas.openxmlformats.org/officeDocument/2006/relationships/hyperlink" Target="mailto:vrhea@ncdot.gov" TargetMode="External" /><Relationship Id="rId213" Type="http://schemas.openxmlformats.org/officeDocument/2006/relationships/hyperlink" Target="mailto:chughes@regiond.org" TargetMode="External" /><Relationship Id="rId214" Type="http://schemas.openxmlformats.org/officeDocument/2006/relationships/hyperlink" Target="mailto:bstalcup@utilicomsupply.com" TargetMode="External" /><Relationship Id="rId215" Type="http://schemas.openxmlformats.org/officeDocument/2006/relationships/hyperlink" Target="mailto:jill.gurak@atkinsglobal.com" TargetMode="External" /><Relationship Id="rId216" Type="http://schemas.openxmlformats.org/officeDocument/2006/relationships/hyperlink" Target="mailto:allison.fluitt@kimley-horn.com" TargetMode="External" /><Relationship Id="rId217" Type="http://schemas.openxmlformats.org/officeDocument/2006/relationships/hyperlink" Target="mailto:jonathan.guy@kimley-horn.com" TargetMode="External" /><Relationship Id="rId218" Type="http://schemas.openxmlformats.org/officeDocument/2006/relationships/hyperlink" Target="mailto:aaron.heustess@kimley-horn.com" TargetMode="External" /><Relationship Id="rId219" Type="http://schemas.openxmlformats.org/officeDocument/2006/relationships/hyperlink" Target="mailto:matthew.west@kimley-horn.com" TargetMode="External" /><Relationship Id="rId220" Type="http://schemas.openxmlformats.org/officeDocument/2006/relationships/hyperlink" Target="mailto:jonathan.whitehurst@kimley-horn.com" TargetMode="External" /><Relationship Id="rId221" Type="http://schemas.openxmlformats.org/officeDocument/2006/relationships/hyperlink" Target="mailto:cmshumate@ncdot.gov" TargetMode="External" /><Relationship Id="rId222" Type="http://schemas.openxmlformats.org/officeDocument/2006/relationships/hyperlink" Target="mailto:aredmond@htnb.com" TargetMode="External" /><Relationship Id="rId223" Type="http://schemas.openxmlformats.org/officeDocument/2006/relationships/hyperlink" Target="mailto:jburris@htnb.com" TargetMode="External" /><Relationship Id="rId224" Type="http://schemas.openxmlformats.org/officeDocument/2006/relationships/hyperlink" Target="mailto:mark.freeman@hatchmott.com" TargetMode="External" /><Relationship Id="rId225" Type="http://schemas.openxmlformats.org/officeDocument/2006/relationships/hyperlink" Target="mailto:Dsagan@utilicomsupply.com" TargetMode="External" /><Relationship Id="rId226" Type="http://schemas.openxmlformats.org/officeDocument/2006/relationships/hyperlink" Target="mailto:bcoxe@huntersville.org" TargetMode="External" /><Relationship Id="rId227" Type="http://schemas.openxmlformats.org/officeDocument/2006/relationships/hyperlink" Target="mailto:john.johnson@stvinc.com" TargetMode="External" /><Relationship Id="rId228" Type="http://schemas.openxmlformats.org/officeDocument/2006/relationships/hyperlink" Target="mailto:ithomas@stewart-eng.com" TargetMode="External" /><Relationship Id="rId229" Type="http://schemas.openxmlformats.org/officeDocument/2006/relationships/hyperlink" Target="mailto:ithomas@stewart-eng.com" TargetMode="External" /><Relationship Id="rId230" Type="http://schemas.openxmlformats.org/officeDocument/2006/relationships/hyperlink" Target="mailto:jan@jkaengineering.com" TargetMode="External" /><Relationship Id="rId231" Type="http://schemas.openxmlformats.org/officeDocument/2006/relationships/hyperlink" Target="mailto:jkstrickland@mccog.org" TargetMode="External" /><Relationship Id="rId232" Type="http://schemas.openxmlformats.org/officeDocument/2006/relationships/hyperlink" Target="mailto:jkstrickland@mccog.org" TargetMode="External" /><Relationship Id="rId233" Type="http://schemas.openxmlformats.org/officeDocument/2006/relationships/hyperlink" Target="mailto:karentaylor2000@gmail.com" TargetMode="External" /><Relationship Id="rId234" Type="http://schemas.openxmlformats.org/officeDocument/2006/relationships/hyperlink" Target="mailto:karjogar@aol.com" TargetMode="External" /><Relationship Id="rId235" Type="http://schemas.openxmlformats.org/officeDocument/2006/relationships/hyperlink" Target="mailto:jevans@camsys.com" TargetMode="External" /><Relationship Id="rId236" Type="http://schemas.openxmlformats.org/officeDocument/2006/relationships/hyperlink" Target="mailto:sreekanth.nandagiri@aecom.com" TargetMode="External" /><Relationship Id="rId237" Type="http://schemas.openxmlformats.org/officeDocument/2006/relationships/hyperlink" Target="mailto:johnk@partnc.org" TargetMode="External" /><Relationship Id="rId238" Type="http://schemas.openxmlformats.org/officeDocument/2006/relationships/hyperlink" Target="mailto:jons@partnc.org" TargetMode="External" /><Relationship Id="rId239" Type="http://schemas.openxmlformats.org/officeDocument/2006/relationships/hyperlink" Target="mailto:mkrannitz@stewart-eng.com" TargetMode="External" /><Relationship Id="rId240" Type="http://schemas.openxmlformats.org/officeDocument/2006/relationships/hyperlink" Target="mailto:mike.kozlosky@wilmingtonnc.gov" TargetMode="External" /><Relationship Id="rId241" Type="http://schemas.openxmlformats.org/officeDocument/2006/relationships/hyperlink" Target="mailto:andrewbryant@gmail.com" TargetMode="External" /><Relationship Id="rId242" Type="http://schemas.openxmlformats.org/officeDocument/2006/relationships/hyperlink" Target="mailto:SLLOYD@dunn-nc.org" TargetMode="External" /><Relationship Id="rId243" Type="http://schemas.openxmlformats.org/officeDocument/2006/relationships/hyperlink" Target="mailto:Sneuschafer@dunn-nc.org" TargetMode="External" /><Relationship Id="rId244" Type="http://schemas.openxmlformats.org/officeDocument/2006/relationships/hyperlink" Target="mailto:johnhc@tjcog.org" TargetMode="External" /><Relationship Id="rId245" Type="http://schemas.openxmlformats.org/officeDocument/2006/relationships/hyperlink" Target="mailto:jhopkins@ncdot.gov" TargetMode="External" /><Relationship Id="rId246" Type="http://schemas.openxmlformats.org/officeDocument/2006/relationships/hyperlink" Target="mailto:Mbryant@ci.fay.nc.us" TargetMode="External" /><Relationship Id="rId247" Type="http://schemas.openxmlformats.org/officeDocument/2006/relationships/hyperlink" Target="mailto:jmorrison@davenportworld.com" TargetMode="External" /><Relationship Id="rId248" Type="http://schemas.openxmlformats.org/officeDocument/2006/relationships/hyperlink" Target="mailto:lou.raymond@aecom.com" TargetMode="External" /><Relationship Id="rId249" Type="http://schemas.openxmlformats.org/officeDocument/2006/relationships/hyperlink" Target="mailto:mkinnamon@charlottenc.gov" TargetMode="External" /><Relationship Id="rId250" Type="http://schemas.openxmlformats.org/officeDocument/2006/relationships/hyperlink" Target="mailto:rosemary.dorsey@nashcountync.gov" TargetMode="External" /><Relationship Id="rId251" Type="http://schemas.openxmlformats.org/officeDocument/2006/relationships/hyperlink" Target="mailto:rountreec@halifaxnc.com" TargetMode="External" /><Relationship Id="rId252" Type="http://schemas.openxmlformats.org/officeDocument/2006/relationships/hyperlink" Target="mailto:jeff_weisner@urscorp.com" TargetMode="External" /><Relationship Id="rId253" Type="http://schemas.openxmlformats.org/officeDocument/2006/relationships/hyperlink" Target="mailto:nathan.phillips@hatchmott.com" TargetMode="External" /><Relationship Id="rId254" Type="http://schemas.openxmlformats.org/officeDocument/2006/relationships/hyperlink" Target="mailto:sbasham@ci.charlotte.nc.us" TargetMode="External" /><Relationship Id="rId255" Type="http://schemas.openxmlformats.org/officeDocument/2006/relationships/hyperlink" Target="mailto:rosemary.dorsey@nashcountync.gov" TargetMode="External" /><Relationship Id="rId256" Type="http://schemas.openxmlformats.org/officeDocument/2006/relationships/hyperlink" Target="mailto:dmikk@salisburync.gov" TargetMode="External" /><Relationship Id="rId257" Type="http://schemas.openxmlformats.org/officeDocument/2006/relationships/hyperlink" Target="mailto:cc_wrcog@yahoo.com" TargetMode="External" /><Relationship Id="rId258" Type="http://schemas.openxmlformats.org/officeDocument/2006/relationships/hyperlink" Target="mailto:willie.king@co.gaston.nc.us" TargetMode="External" /><Relationship Id="rId259" Type="http://schemas.openxmlformats.org/officeDocument/2006/relationships/hyperlink" Target="mailto:matthayes@altaplanning.com" TargetMode="External" /><Relationship Id="rId260" Type="http://schemas.openxmlformats.org/officeDocument/2006/relationships/hyperlink" Target="mailto:amiller@cityofbelmont.org" TargetMode="External" /><Relationship Id="rId261" Type="http://schemas.openxmlformats.org/officeDocument/2006/relationships/hyperlink" Target="mailto:psingh@hntb.com" TargetMode="External" /><Relationship Id="rId262" Type="http://schemas.openxmlformats.org/officeDocument/2006/relationships/hyperlink" Target="mailto:rmpenegar@msn.com" TargetMode="External" /><Relationship Id="rId263" Type="http://schemas.openxmlformats.org/officeDocument/2006/relationships/hyperlink" Target="mailto:peter.trencansky@urscorp.com" TargetMode="External" /><Relationship Id="rId264" Type="http://schemas.openxmlformats.org/officeDocument/2006/relationships/hyperlink" Target="mailto:JBrubaker@ci.carrboro.nc.us" TargetMode="External" /><Relationship Id="rId26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55"/>
  <sheetViews>
    <sheetView tabSelected="1" zoomScalePageLayoutView="0" workbookViewId="0" topLeftCell="E1">
      <selection activeCell="K1" sqref="K1:K16384"/>
    </sheetView>
  </sheetViews>
  <sheetFormatPr defaultColWidth="9.140625" defaultRowHeight="15"/>
  <cols>
    <col min="1" max="1" width="4.00390625" style="9" bestFit="1" customWidth="1"/>
    <col min="2" max="2" width="25.7109375" style="9" customWidth="1"/>
    <col min="3" max="3" width="32.00390625" style="9" customWidth="1"/>
    <col min="4" max="4" width="29.00390625" style="21" bestFit="1" customWidth="1"/>
    <col min="5" max="5" width="7.28125" style="22" customWidth="1"/>
    <col min="6" max="6" width="21.00390625" style="9" customWidth="1"/>
    <col min="7" max="7" width="8.421875" style="22" customWidth="1"/>
    <col min="8" max="8" width="13.28125" style="15" bestFit="1" customWidth="1"/>
    <col min="9" max="9" width="16.00390625" style="15" customWidth="1"/>
    <col min="10" max="10" width="21.28125" style="43" hidden="1" customWidth="1"/>
    <col min="11" max="11" width="22.421875" style="23" hidden="1" customWidth="1"/>
    <col min="12" max="12" width="9.00390625" style="24" hidden="1" customWidth="1"/>
    <col min="13" max="14" width="30.28125" style="15" customWidth="1"/>
    <col min="15" max="15" width="4.7109375" style="15" customWidth="1"/>
    <col min="16" max="16" width="11.421875" style="8" customWidth="1"/>
    <col min="17" max="17" width="33.8515625" style="28" customWidth="1"/>
    <col min="18" max="18" width="16.8515625" style="19" customWidth="1"/>
    <col min="19" max="19" width="12.28125" style="9" customWidth="1"/>
    <col min="20" max="20" width="18.421875" style="9" hidden="1" customWidth="1"/>
    <col min="21" max="21" width="31.140625" style="9" bestFit="1" customWidth="1"/>
    <col min="22" max="16384" width="9.140625" style="9" customWidth="1"/>
  </cols>
  <sheetData>
    <row r="1" spans="1:19" s="10" customFormat="1" ht="45">
      <c r="A1" s="114"/>
      <c r="B1" s="34" t="s">
        <v>34</v>
      </c>
      <c r="C1" s="34" t="s">
        <v>62</v>
      </c>
      <c r="D1" s="34" t="s">
        <v>73</v>
      </c>
      <c r="E1" s="34" t="s">
        <v>65</v>
      </c>
      <c r="F1" s="34" t="s">
        <v>6</v>
      </c>
      <c r="G1" s="34" t="s">
        <v>35</v>
      </c>
      <c r="H1" s="34" t="s">
        <v>81</v>
      </c>
      <c r="I1" s="34" t="s">
        <v>82</v>
      </c>
      <c r="J1" s="34" t="s">
        <v>33</v>
      </c>
      <c r="K1" s="34" t="s">
        <v>438</v>
      </c>
      <c r="L1" s="35" t="s">
        <v>0</v>
      </c>
      <c r="M1" s="34" t="s">
        <v>1</v>
      </c>
      <c r="N1" s="34" t="s">
        <v>78</v>
      </c>
      <c r="O1" s="34" t="s">
        <v>79</v>
      </c>
      <c r="P1" s="36" t="s">
        <v>80</v>
      </c>
      <c r="Q1" s="36" t="s">
        <v>2</v>
      </c>
      <c r="R1" s="37" t="s">
        <v>32</v>
      </c>
      <c r="S1" s="34" t="s">
        <v>11</v>
      </c>
    </row>
    <row r="2" spans="1:19" ht="30">
      <c r="A2" s="198">
        <v>1</v>
      </c>
      <c r="B2" s="63" t="s">
        <v>7</v>
      </c>
      <c r="C2" s="63" t="s">
        <v>64</v>
      </c>
      <c r="D2" s="29" t="s">
        <v>9</v>
      </c>
      <c r="E2" s="29" t="s">
        <v>40</v>
      </c>
      <c r="F2" s="29"/>
      <c r="G2" s="29">
        <v>3</v>
      </c>
      <c r="H2" s="29" t="s">
        <v>36</v>
      </c>
      <c r="I2" s="29"/>
      <c r="J2" s="29"/>
      <c r="K2" s="108">
        <v>217271</v>
      </c>
      <c r="L2" s="64">
        <v>500</v>
      </c>
      <c r="M2" s="29" t="s">
        <v>42</v>
      </c>
      <c r="N2" s="29" t="s">
        <v>51</v>
      </c>
      <c r="O2" s="108" t="s">
        <v>50</v>
      </c>
      <c r="P2" s="29">
        <v>28226</v>
      </c>
      <c r="Q2" s="30" t="s">
        <v>3</v>
      </c>
      <c r="R2" s="216">
        <v>40596</v>
      </c>
      <c r="S2" s="216">
        <v>40599</v>
      </c>
    </row>
    <row r="3" spans="1:19" ht="15">
      <c r="A3" s="198">
        <f>SUM(A2+1)</f>
        <v>2</v>
      </c>
      <c r="B3" s="63" t="s">
        <v>13</v>
      </c>
      <c r="C3" s="63" t="s">
        <v>142</v>
      </c>
      <c r="D3" s="29" t="s">
        <v>304</v>
      </c>
      <c r="E3" s="29" t="s">
        <v>40</v>
      </c>
      <c r="F3" s="29" t="s">
        <v>36</v>
      </c>
      <c r="G3" s="29">
        <v>6</v>
      </c>
      <c r="H3" s="29"/>
      <c r="I3" s="29"/>
      <c r="J3" s="29"/>
      <c r="K3" s="108">
        <v>9977</v>
      </c>
      <c r="L3" s="64">
        <v>500</v>
      </c>
      <c r="M3" s="29" t="s">
        <v>59</v>
      </c>
      <c r="N3" s="29" t="s">
        <v>58</v>
      </c>
      <c r="O3" s="108" t="s">
        <v>56</v>
      </c>
      <c r="P3" s="29" t="s">
        <v>57</v>
      </c>
      <c r="Q3" s="30" t="s">
        <v>14</v>
      </c>
      <c r="R3" s="217">
        <v>40610</v>
      </c>
      <c r="S3" s="221"/>
    </row>
    <row r="4" spans="1:19" ht="15">
      <c r="A4" s="198">
        <f aca="true" t="shared" si="0" ref="A4:A67">SUM(A3+1)</f>
        <v>3</v>
      </c>
      <c r="B4" s="65" t="s">
        <v>314</v>
      </c>
      <c r="C4" s="63" t="s">
        <v>139</v>
      </c>
      <c r="D4" s="29" t="s">
        <v>15</v>
      </c>
      <c r="E4" s="29" t="s">
        <v>40</v>
      </c>
      <c r="F4" s="29" t="s">
        <v>36</v>
      </c>
      <c r="G4" s="29">
        <v>8</v>
      </c>
      <c r="H4" s="29"/>
      <c r="I4" s="29"/>
      <c r="J4" s="29"/>
      <c r="K4" s="108">
        <v>1058910</v>
      </c>
      <c r="L4" s="64">
        <v>500</v>
      </c>
      <c r="M4" s="29" t="s">
        <v>55</v>
      </c>
      <c r="N4" s="29" t="s">
        <v>54</v>
      </c>
      <c r="O4" s="108" t="s">
        <v>50</v>
      </c>
      <c r="P4" s="29">
        <v>27601</v>
      </c>
      <c r="Q4" s="30" t="s">
        <v>20</v>
      </c>
      <c r="R4" s="217">
        <v>40612</v>
      </c>
      <c r="S4" s="221"/>
    </row>
    <row r="5" spans="1:19" ht="15">
      <c r="A5" s="198">
        <f t="shared" si="0"/>
        <v>4</v>
      </c>
      <c r="B5" s="63" t="s">
        <v>37</v>
      </c>
      <c r="C5" s="63" t="s">
        <v>38</v>
      </c>
      <c r="D5" s="29" t="s">
        <v>39</v>
      </c>
      <c r="E5" s="29" t="s">
        <v>40</v>
      </c>
      <c r="F5" s="29"/>
      <c r="G5" s="29">
        <v>2</v>
      </c>
      <c r="H5" s="29"/>
      <c r="I5" s="29"/>
      <c r="J5" s="29"/>
      <c r="K5" s="108" t="s">
        <v>45</v>
      </c>
      <c r="L5" s="64">
        <v>500</v>
      </c>
      <c r="M5" s="29" t="s">
        <v>41</v>
      </c>
      <c r="N5" s="29" t="s">
        <v>47</v>
      </c>
      <c r="O5" s="108" t="s">
        <v>48</v>
      </c>
      <c r="P5" s="29">
        <v>29731</v>
      </c>
      <c r="Q5" s="30" t="s">
        <v>46</v>
      </c>
      <c r="R5" s="217">
        <v>40604</v>
      </c>
      <c r="S5" s="221"/>
    </row>
    <row r="6" spans="1:19" ht="15">
      <c r="A6" s="198">
        <f t="shared" si="0"/>
        <v>5</v>
      </c>
      <c r="B6" s="63" t="s">
        <v>67</v>
      </c>
      <c r="C6" s="63" t="s">
        <v>68</v>
      </c>
      <c r="D6" s="29" t="s">
        <v>69</v>
      </c>
      <c r="E6" s="29" t="s">
        <v>40</v>
      </c>
      <c r="F6" s="29"/>
      <c r="G6" s="29">
        <v>5</v>
      </c>
      <c r="H6" s="29"/>
      <c r="I6" s="29"/>
      <c r="J6" s="29"/>
      <c r="K6" s="108"/>
      <c r="L6" s="64"/>
      <c r="M6" s="29" t="s">
        <v>70</v>
      </c>
      <c r="N6" s="29" t="s">
        <v>54</v>
      </c>
      <c r="O6" s="108" t="s">
        <v>71</v>
      </c>
      <c r="P6" s="29">
        <v>27607</v>
      </c>
      <c r="Q6" s="30" t="s">
        <v>72</v>
      </c>
      <c r="R6" s="217">
        <v>40606</v>
      </c>
      <c r="S6" s="221"/>
    </row>
    <row r="7" spans="1:20" ht="33.75">
      <c r="A7" s="198">
        <f t="shared" si="0"/>
        <v>6</v>
      </c>
      <c r="B7" s="65" t="s">
        <v>842</v>
      </c>
      <c r="C7" s="65" t="s">
        <v>112</v>
      </c>
      <c r="D7" s="29" t="s">
        <v>10</v>
      </c>
      <c r="E7" s="29" t="s">
        <v>40</v>
      </c>
      <c r="F7" s="29" t="s">
        <v>36</v>
      </c>
      <c r="G7" s="29">
        <v>4</v>
      </c>
      <c r="H7" s="29"/>
      <c r="I7" s="29"/>
      <c r="J7" s="29"/>
      <c r="K7" s="108">
        <v>2102398</v>
      </c>
      <c r="L7" s="64">
        <v>250</v>
      </c>
      <c r="M7" s="29" t="s">
        <v>43</v>
      </c>
      <c r="N7" s="29" t="s">
        <v>61</v>
      </c>
      <c r="O7" s="108" t="s">
        <v>50</v>
      </c>
      <c r="P7" s="29">
        <v>27513</v>
      </c>
      <c r="Q7" s="30" t="s">
        <v>4</v>
      </c>
      <c r="R7" s="217" t="s">
        <v>435</v>
      </c>
      <c r="S7" s="217" t="s">
        <v>436</v>
      </c>
      <c r="T7" s="87" t="s">
        <v>560</v>
      </c>
    </row>
    <row r="8" spans="1:19" ht="18.75" customHeight="1">
      <c r="A8" s="198">
        <f t="shared" si="0"/>
        <v>7</v>
      </c>
      <c r="B8" s="65" t="s">
        <v>741</v>
      </c>
      <c r="C8" s="65" t="s">
        <v>742</v>
      </c>
      <c r="D8" s="29" t="s">
        <v>483</v>
      </c>
      <c r="E8" s="29" t="s">
        <v>40</v>
      </c>
      <c r="F8" s="29"/>
      <c r="G8" s="29">
        <v>1</v>
      </c>
      <c r="H8" s="29"/>
      <c r="I8" s="29"/>
      <c r="J8" s="29"/>
      <c r="K8" s="108">
        <v>279831</v>
      </c>
      <c r="L8" s="64">
        <v>500</v>
      </c>
      <c r="M8" s="29" t="s">
        <v>484</v>
      </c>
      <c r="N8" s="29" t="s">
        <v>54</v>
      </c>
      <c r="O8" s="108" t="s">
        <v>50</v>
      </c>
      <c r="P8" s="29">
        <v>27606</v>
      </c>
      <c r="Q8" s="30" t="s">
        <v>743</v>
      </c>
      <c r="R8" s="217">
        <v>40631</v>
      </c>
      <c r="S8" s="221"/>
    </row>
    <row r="9" spans="1:19" ht="18.75" customHeight="1" thickBot="1">
      <c r="A9" s="198">
        <f t="shared" si="0"/>
        <v>8</v>
      </c>
      <c r="B9" s="150" t="s">
        <v>850</v>
      </c>
      <c r="C9" s="150" t="s">
        <v>813</v>
      </c>
      <c r="D9" s="61" t="s">
        <v>814</v>
      </c>
      <c r="E9" s="61" t="s">
        <v>40</v>
      </c>
      <c r="F9" s="61"/>
      <c r="G9" s="61">
        <v>7</v>
      </c>
      <c r="H9" s="61"/>
      <c r="I9" s="61"/>
      <c r="J9" s="61"/>
      <c r="K9" s="109" t="s">
        <v>45</v>
      </c>
      <c r="L9" s="66">
        <v>500</v>
      </c>
      <c r="M9" s="61" t="s">
        <v>815</v>
      </c>
      <c r="N9" s="61" t="s">
        <v>816</v>
      </c>
      <c r="O9" s="109" t="s">
        <v>598</v>
      </c>
      <c r="P9" s="61">
        <v>30093</v>
      </c>
      <c r="Q9" s="62" t="s">
        <v>851</v>
      </c>
      <c r="R9" s="218">
        <v>40634</v>
      </c>
      <c r="S9" s="222"/>
    </row>
    <row r="10" spans="1:19" ht="30">
      <c r="A10" s="199">
        <f t="shared" si="0"/>
        <v>9</v>
      </c>
      <c r="B10" s="67" t="s">
        <v>8</v>
      </c>
      <c r="C10" s="67" t="s">
        <v>63</v>
      </c>
      <c r="D10" s="59" t="s">
        <v>10</v>
      </c>
      <c r="E10" s="59"/>
      <c r="F10" s="59" t="s">
        <v>87</v>
      </c>
      <c r="G10" s="59" t="s">
        <v>36</v>
      </c>
      <c r="H10" s="59"/>
      <c r="I10" s="59"/>
      <c r="J10" s="59"/>
      <c r="K10" s="110">
        <v>2102398</v>
      </c>
      <c r="L10" s="68">
        <v>1000</v>
      </c>
      <c r="M10" s="59" t="s">
        <v>43</v>
      </c>
      <c r="N10" s="59" t="s">
        <v>61</v>
      </c>
      <c r="O10" s="110" t="s">
        <v>50</v>
      </c>
      <c r="P10" s="59">
        <v>27513</v>
      </c>
      <c r="Q10" s="60" t="s">
        <v>4</v>
      </c>
      <c r="R10" s="219" t="s">
        <v>435</v>
      </c>
      <c r="S10" s="219" t="s">
        <v>436</v>
      </c>
    </row>
    <row r="11" spans="1:19" ht="30">
      <c r="A11" s="199">
        <f t="shared" si="0"/>
        <v>10</v>
      </c>
      <c r="B11" s="69" t="s">
        <v>31</v>
      </c>
      <c r="C11" s="69" t="s">
        <v>93</v>
      </c>
      <c r="D11" s="38" t="s">
        <v>30</v>
      </c>
      <c r="E11" s="38" t="s">
        <v>36</v>
      </c>
      <c r="F11" s="38" t="s">
        <v>66</v>
      </c>
      <c r="G11" s="38" t="s">
        <v>36</v>
      </c>
      <c r="H11" s="38"/>
      <c r="I11" s="86" t="s">
        <v>91</v>
      </c>
      <c r="J11" s="38"/>
      <c r="K11" s="86">
        <v>399341</v>
      </c>
      <c r="L11" s="70">
        <v>300</v>
      </c>
      <c r="M11" s="38" t="s">
        <v>49</v>
      </c>
      <c r="N11" s="38" t="s">
        <v>51</v>
      </c>
      <c r="O11" s="86" t="s">
        <v>50</v>
      </c>
      <c r="P11" s="38">
        <v>28208</v>
      </c>
      <c r="Q11" s="39" t="s">
        <v>94</v>
      </c>
      <c r="R11" s="220">
        <v>40612</v>
      </c>
      <c r="S11" s="223"/>
    </row>
    <row r="12" spans="1:19" ht="30">
      <c r="A12" s="199">
        <f t="shared" si="0"/>
        <v>11</v>
      </c>
      <c r="B12" s="69" t="s">
        <v>89</v>
      </c>
      <c r="C12" s="69" t="s">
        <v>90</v>
      </c>
      <c r="D12" s="38" t="s">
        <v>69</v>
      </c>
      <c r="E12" s="38"/>
      <c r="F12" s="38" t="s">
        <v>88</v>
      </c>
      <c r="G12" s="38"/>
      <c r="H12" s="38"/>
      <c r="I12" s="38"/>
      <c r="J12" s="38"/>
      <c r="K12" s="86" t="s">
        <v>45</v>
      </c>
      <c r="L12" s="70">
        <v>300</v>
      </c>
      <c r="M12" s="38" t="s">
        <v>70</v>
      </c>
      <c r="N12" s="38" t="s">
        <v>54</v>
      </c>
      <c r="O12" s="86" t="s">
        <v>71</v>
      </c>
      <c r="P12" s="38">
        <v>27607</v>
      </c>
      <c r="Q12" s="39" t="s">
        <v>72</v>
      </c>
      <c r="R12" s="220">
        <v>40606</v>
      </c>
      <c r="S12" s="223"/>
    </row>
    <row r="13" spans="1:19" s="20" customFormat="1" ht="30">
      <c r="A13" s="199">
        <f t="shared" si="0"/>
        <v>12</v>
      </c>
      <c r="B13" s="69" t="s">
        <v>97</v>
      </c>
      <c r="C13" s="69" t="s">
        <v>98</v>
      </c>
      <c r="D13" s="38" t="s">
        <v>99</v>
      </c>
      <c r="E13" s="38" t="s">
        <v>36</v>
      </c>
      <c r="F13" s="38" t="s">
        <v>96</v>
      </c>
      <c r="G13" s="38"/>
      <c r="H13" s="38"/>
      <c r="I13" s="38"/>
      <c r="J13" s="38"/>
      <c r="K13" s="86">
        <v>8351</v>
      </c>
      <c r="L13" s="70">
        <v>300</v>
      </c>
      <c r="M13" s="38" t="s">
        <v>100</v>
      </c>
      <c r="N13" s="38" t="s">
        <v>54</v>
      </c>
      <c r="O13" s="86" t="s">
        <v>50</v>
      </c>
      <c r="P13" s="38">
        <v>27612</v>
      </c>
      <c r="Q13" s="39" t="s">
        <v>101</v>
      </c>
      <c r="R13" s="220">
        <v>40618</v>
      </c>
      <c r="S13" s="220">
        <v>40618</v>
      </c>
    </row>
    <row r="14" spans="1:20" ht="30">
      <c r="A14" s="199">
        <f t="shared" si="0"/>
        <v>13</v>
      </c>
      <c r="B14" s="71" t="s">
        <v>459</v>
      </c>
      <c r="C14" s="71" t="s">
        <v>460</v>
      </c>
      <c r="D14" s="38" t="s">
        <v>313</v>
      </c>
      <c r="E14" s="38" t="s">
        <v>40</v>
      </c>
      <c r="F14" s="38" t="s">
        <v>461</v>
      </c>
      <c r="G14" s="38"/>
      <c r="H14" s="38"/>
      <c r="I14" s="38"/>
      <c r="J14" s="38"/>
      <c r="K14" s="86" t="s">
        <v>744</v>
      </c>
      <c r="L14" s="70">
        <v>400</v>
      </c>
      <c r="M14" s="38" t="s">
        <v>462</v>
      </c>
      <c r="N14" s="38" t="s">
        <v>54</v>
      </c>
      <c r="O14" s="86" t="s">
        <v>50</v>
      </c>
      <c r="P14" s="38">
        <v>27540</v>
      </c>
      <c r="Q14" s="39" t="s">
        <v>463</v>
      </c>
      <c r="R14" s="220">
        <v>40625</v>
      </c>
      <c r="S14" s="223"/>
      <c r="T14" s="21"/>
    </row>
    <row r="15" spans="1:19" s="53" customFormat="1" ht="24" customHeight="1">
      <c r="A15" s="199">
        <f t="shared" si="0"/>
        <v>14</v>
      </c>
      <c r="B15" s="71" t="s">
        <v>555</v>
      </c>
      <c r="C15" s="71" t="s">
        <v>556</v>
      </c>
      <c r="D15" s="38" t="s">
        <v>553</v>
      </c>
      <c r="E15" s="38" t="s">
        <v>40</v>
      </c>
      <c r="F15" s="38" t="s">
        <v>554</v>
      </c>
      <c r="G15" s="38"/>
      <c r="H15" s="38"/>
      <c r="I15" s="38"/>
      <c r="J15" s="38"/>
      <c r="K15" s="86">
        <v>1069480</v>
      </c>
      <c r="L15" s="70">
        <v>750</v>
      </c>
      <c r="M15" s="38" t="s">
        <v>557</v>
      </c>
      <c r="N15" s="38" t="s">
        <v>51</v>
      </c>
      <c r="O15" s="86" t="s">
        <v>50</v>
      </c>
      <c r="P15" s="38" t="s">
        <v>558</v>
      </c>
      <c r="Q15" s="39" t="s">
        <v>559</v>
      </c>
      <c r="R15" s="220">
        <v>40634</v>
      </c>
      <c r="S15" s="223"/>
    </row>
    <row r="16" spans="1:19" s="53" customFormat="1" ht="27" customHeight="1">
      <c r="A16" s="199">
        <f t="shared" si="0"/>
        <v>15</v>
      </c>
      <c r="B16" s="71" t="s">
        <v>741</v>
      </c>
      <c r="C16" s="71" t="s">
        <v>742</v>
      </c>
      <c r="D16" s="38" t="s">
        <v>483</v>
      </c>
      <c r="E16" s="38" t="s">
        <v>40</v>
      </c>
      <c r="F16" s="38" t="s">
        <v>705</v>
      </c>
      <c r="G16" s="38"/>
      <c r="H16" s="38"/>
      <c r="I16" s="38"/>
      <c r="J16" s="38"/>
      <c r="K16" s="86">
        <v>279830</v>
      </c>
      <c r="L16" s="70">
        <v>300</v>
      </c>
      <c r="M16" s="38" t="s">
        <v>706</v>
      </c>
      <c r="N16" s="38" t="s">
        <v>54</v>
      </c>
      <c r="O16" s="86" t="s">
        <v>50</v>
      </c>
      <c r="P16" s="38">
        <v>27606</v>
      </c>
      <c r="Q16" s="39" t="s">
        <v>743</v>
      </c>
      <c r="R16" s="220">
        <v>40631</v>
      </c>
      <c r="S16" s="223"/>
    </row>
    <row r="17" spans="1:19" ht="15">
      <c r="A17" s="132">
        <f t="shared" si="0"/>
        <v>16</v>
      </c>
      <c r="B17" s="74" t="s">
        <v>426</v>
      </c>
      <c r="C17" s="74" t="s">
        <v>112</v>
      </c>
      <c r="D17" s="54" t="s">
        <v>427</v>
      </c>
      <c r="E17" s="55"/>
      <c r="F17" s="54"/>
      <c r="G17" s="55"/>
      <c r="H17" s="55"/>
      <c r="I17" s="55"/>
      <c r="J17" s="55" t="s">
        <v>957</v>
      </c>
      <c r="K17" s="55" t="s">
        <v>45</v>
      </c>
      <c r="L17" s="57">
        <v>130</v>
      </c>
      <c r="M17" s="54" t="s">
        <v>541</v>
      </c>
      <c r="N17" s="54" t="s">
        <v>428</v>
      </c>
      <c r="O17" s="55" t="s">
        <v>50</v>
      </c>
      <c r="P17" s="56">
        <v>28541</v>
      </c>
      <c r="Q17" s="58" t="s">
        <v>429</v>
      </c>
      <c r="R17" s="75">
        <v>40598</v>
      </c>
      <c r="S17" s="54"/>
    </row>
    <row r="18" spans="1:19" ht="15">
      <c r="A18" s="132">
        <f t="shared" si="0"/>
        <v>17</v>
      </c>
      <c r="B18" s="76" t="s">
        <v>430</v>
      </c>
      <c r="C18" s="76" t="s">
        <v>431</v>
      </c>
      <c r="D18" s="45" t="s">
        <v>427</v>
      </c>
      <c r="E18" s="32"/>
      <c r="F18" s="45"/>
      <c r="G18" s="32"/>
      <c r="H18" s="32"/>
      <c r="I18" s="32"/>
      <c r="J18" s="32"/>
      <c r="K18" s="32" t="s">
        <v>45</v>
      </c>
      <c r="L18" s="46">
        <v>130</v>
      </c>
      <c r="M18" s="45" t="s">
        <v>541</v>
      </c>
      <c r="N18" s="45" t="s">
        <v>428</v>
      </c>
      <c r="O18" s="32" t="s">
        <v>50</v>
      </c>
      <c r="P18" s="27">
        <v>28541</v>
      </c>
      <c r="Q18" s="25" t="s">
        <v>432</v>
      </c>
      <c r="R18" s="77">
        <v>40598</v>
      </c>
      <c r="S18" s="45"/>
    </row>
    <row r="19" spans="1:19" ht="15">
      <c r="A19" s="132">
        <f t="shared" si="0"/>
        <v>18</v>
      </c>
      <c r="B19" s="76" t="s">
        <v>414</v>
      </c>
      <c r="C19" s="76" t="s">
        <v>415</v>
      </c>
      <c r="D19" s="45" t="s">
        <v>416</v>
      </c>
      <c r="E19" s="32"/>
      <c r="F19" s="45"/>
      <c r="G19" s="32"/>
      <c r="H19" s="32"/>
      <c r="I19" s="32" t="s">
        <v>91</v>
      </c>
      <c r="J19" s="32"/>
      <c r="K19" s="32" t="s">
        <v>45</v>
      </c>
      <c r="L19" s="46">
        <v>130</v>
      </c>
      <c r="M19" s="45" t="s">
        <v>408</v>
      </c>
      <c r="N19" s="45" t="s">
        <v>388</v>
      </c>
      <c r="O19" s="32" t="s">
        <v>50</v>
      </c>
      <c r="P19" s="27">
        <v>28052</v>
      </c>
      <c r="Q19" s="25" t="s">
        <v>417</v>
      </c>
      <c r="R19" s="77">
        <v>40598</v>
      </c>
      <c r="S19" s="45"/>
    </row>
    <row r="20" spans="1:19" ht="30">
      <c r="A20" s="132">
        <f t="shared" si="0"/>
        <v>19</v>
      </c>
      <c r="B20" s="76" t="s">
        <v>616</v>
      </c>
      <c r="C20" s="135" t="s">
        <v>703</v>
      </c>
      <c r="D20" s="45" t="s">
        <v>9</v>
      </c>
      <c r="E20" s="32"/>
      <c r="F20" s="45"/>
      <c r="G20" s="32"/>
      <c r="H20" s="45"/>
      <c r="I20" s="45"/>
      <c r="J20" s="32"/>
      <c r="K20" s="32" t="s">
        <v>45</v>
      </c>
      <c r="L20" s="46">
        <v>130</v>
      </c>
      <c r="M20" s="45" t="s">
        <v>617</v>
      </c>
      <c r="N20" s="45" t="s">
        <v>51</v>
      </c>
      <c r="O20" s="32" t="s">
        <v>50</v>
      </c>
      <c r="P20" s="27">
        <v>28078</v>
      </c>
      <c r="Q20" s="25" t="s">
        <v>704</v>
      </c>
      <c r="R20" s="77">
        <v>40598</v>
      </c>
      <c r="S20" s="45"/>
    </row>
    <row r="21" spans="1:19" ht="15">
      <c r="A21" s="132">
        <f t="shared" si="0"/>
        <v>20</v>
      </c>
      <c r="B21" s="44" t="s">
        <v>156</v>
      </c>
      <c r="C21" s="44" t="s">
        <v>157</v>
      </c>
      <c r="D21" s="45" t="s">
        <v>158</v>
      </c>
      <c r="E21" s="32"/>
      <c r="F21" s="45"/>
      <c r="G21" s="32"/>
      <c r="H21" s="32" t="s">
        <v>91</v>
      </c>
      <c r="I21" s="32" t="s">
        <v>91</v>
      </c>
      <c r="J21" s="32"/>
      <c r="K21" s="112" t="s">
        <v>45</v>
      </c>
      <c r="L21" s="46">
        <v>130</v>
      </c>
      <c r="M21" s="45" t="s">
        <v>159</v>
      </c>
      <c r="N21" s="45" t="s">
        <v>54</v>
      </c>
      <c r="O21" s="32" t="s">
        <v>50</v>
      </c>
      <c r="P21" s="27">
        <v>27602</v>
      </c>
      <c r="Q21" s="25" t="s">
        <v>160</v>
      </c>
      <c r="R21" s="99">
        <v>40598</v>
      </c>
      <c r="S21" s="45"/>
    </row>
    <row r="22" spans="1:19" ht="30">
      <c r="A22" s="132">
        <f t="shared" si="0"/>
        <v>21</v>
      </c>
      <c r="B22" s="76" t="s">
        <v>420</v>
      </c>
      <c r="C22" s="76" t="s">
        <v>421</v>
      </c>
      <c r="D22" s="45" t="s">
        <v>387</v>
      </c>
      <c r="E22" s="32"/>
      <c r="F22" s="45"/>
      <c r="G22" s="32"/>
      <c r="H22" s="32"/>
      <c r="I22" s="32"/>
      <c r="J22" s="32"/>
      <c r="K22" s="32" t="s">
        <v>45</v>
      </c>
      <c r="L22" s="46">
        <v>130</v>
      </c>
      <c r="M22" s="45" t="s">
        <v>408</v>
      </c>
      <c r="N22" s="45" t="s">
        <v>388</v>
      </c>
      <c r="O22" s="32" t="s">
        <v>50</v>
      </c>
      <c r="P22" s="27">
        <v>28052</v>
      </c>
      <c r="Q22" s="25" t="s">
        <v>422</v>
      </c>
      <c r="R22" s="77">
        <v>40598</v>
      </c>
      <c r="S22" s="45"/>
    </row>
    <row r="23" spans="1:19" ht="15">
      <c r="A23" s="132">
        <f t="shared" si="0"/>
        <v>22</v>
      </c>
      <c r="B23" s="76" t="s">
        <v>406</v>
      </c>
      <c r="C23" s="76" t="s">
        <v>407</v>
      </c>
      <c r="D23" s="45" t="s">
        <v>387</v>
      </c>
      <c r="E23" s="32"/>
      <c r="F23" s="45"/>
      <c r="G23" s="32"/>
      <c r="H23" s="32"/>
      <c r="I23" s="32"/>
      <c r="J23" s="32"/>
      <c r="K23" s="32" t="s">
        <v>45</v>
      </c>
      <c r="L23" s="46">
        <v>130</v>
      </c>
      <c r="M23" s="45" t="s">
        <v>408</v>
      </c>
      <c r="N23" s="45" t="s">
        <v>388</v>
      </c>
      <c r="O23" s="32" t="s">
        <v>50</v>
      </c>
      <c r="P23" s="27">
        <v>28052</v>
      </c>
      <c r="Q23" s="25" t="s">
        <v>409</v>
      </c>
      <c r="R23" s="77">
        <v>40598</v>
      </c>
      <c r="S23" s="45"/>
    </row>
    <row r="24" spans="1:19" ht="15">
      <c r="A24" s="132">
        <f t="shared" si="0"/>
        <v>23</v>
      </c>
      <c r="B24" s="76" t="s">
        <v>418</v>
      </c>
      <c r="C24" s="76" t="s">
        <v>415</v>
      </c>
      <c r="D24" s="45" t="s">
        <v>416</v>
      </c>
      <c r="E24" s="32"/>
      <c r="F24" s="45"/>
      <c r="G24" s="32"/>
      <c r="H24" s="32"/>
      <c r="I24" s="32" t="s">
        <v>91</v>
      </c>
      <c r="J24" s="32"/>
      <c r="K24" s="32" t="s">
        <v>45</v>
      </c>
      <c r="L24" s="46">
        <v>130</v>
      </c>
      <c r="M24" s="45" t="s">
        <v>408</v>
      </c>
      <c r="N24" s="45" t="s">
        <v>388</v>
      </c>
      <c r="O24" s="32" t="s">
        <v>50</v>
      </c>
      <c r="P24" s="27">
        <v>28052</v>
      </c>
      <c r="Q24" s="25" t="s">
        <v>419</v>
      </c>
      <c r="R24" s="77">
        <v>40598</v>
      </c>
      <c r="S24" s="45"/>
    </row>
    <row r="25" spans="1:19" ht="30">
      <c r="A25" s="132">
        <f t="shared" si="0"/>
        <v>24</v>
      </c>
      <c r="B25" s="76" t="s">
        <v>410</v>
      </c>
      <c r="C25" s="76" t="s">
        <v>166</v>
      </c>
      <c r="D25" s="45" t="s">
        <v>411</v>
      </c>
      <c r="E25" s="32"/>
      <c r="F25" s="45"/>
      <c r="G25" s="32"/>
      <c r="H25" s="32"/>
      <c r="I25" s="32"/>
      <c r="J25" s="32"/>
      <c r="K25" s="32" t="s">
        <v>45</v>
      </c>
      <c r="L25" s="46">
        <v>130</v>
      </c>
      <c r="M25" s="45" t="s">
        <v>412</v>
      </c>
      <c r="N25" s="45" t="s">
        <v>61</v>
      </c>
      <c r="O25" s="32" t="s">
        <v>50</v>
      </c>
      <c r="P25" s="27" t="s">
        <v>542</v>
      </c>
      <c r="Q25" s="25" t="s">
        <v>413</v>
      </c>
      <c r="R25" s="77">
        <v>40598</v>
      </c>
      <c r="S25" s="45"/>
    </row>
    <row r="26" spans="1:19" ht="30">
      <c r="A26" s="132">
        <f t="shared" si="0"/>
        <v>25</v>
      </c>
      <c r="B26" s="76" t="s">
        <v>385</v>
      </c>
      <c r="C26" s="76" t="s">
        <v>386</v>
      </c>
      <c r="D26" s="45" t="s">
        <v>387</v>
      </c>
      <c r="E26" s="32"/>
      <c r="F26" s="45"/>
      <c r="G26" s="32"/>
      <c r="H26" s="32"/>
      <c r="I26" s="32"/>
      <c r="J26" s="32"/>
      <c r="K26" s="32" t="s">
        <v>45</v>
      </c>
      <c r="L26" s="46">
        <v>130</v>
      </c>
      <c r="M26" s="45" t="s">
        <v>408</v>
      </c>
      <c r="N26" s="45" t="s">
        <v>388</v>
      </c>
      <c r="O26" s="32" t="s">
        <v>50</v>
      </c>
      <c r="P26" s="27">
        <v>28052</v>
      </c>
      <c r="Q26" s="25" t="s">
        <v>389</v>
      </c>
      <c r="R26" s="77">
        <v>40598</v>
      </c>
      <c r="S26" s="45"/>
    </row>
    <row r="27" spans="1:19" ht="15">
      <c r="A27" s="132">
        <f t="shared" si="0"/>
        <v>26</v>
      </c>
      <c r="B27" s="76" t="s">
        <v>401</v>
      </c>
      <c r="C27" s="76" t="s">
        <v>402</v>
      </c>
      <c r="D27" s="45" t="s">
        <v>403</v>
      </c>
      <c r="E27" s="32"/>
      <c r="F27" s="45"/>
      <c r="G27" s="32"/>
      <c r="H27" s="32"/>
      <c r="I27" s="32"/>
      <c r="J27" s="32"/>
      <c r="K27" s="32" t="s">
        <v>45</v>
      </c>
      <c r="L27" s="46">
        <v>130</v>
      </c>
      <c r="M27" s="45" t="s">
        <v>404</v>
      </c>
      <c r="N27" s="45" t="s">
        <v>54</v>
      </c>
      <c r="O27" s="32" t="s">
        <v>50</v>
      </c>
      <c r="P27" s="27">
        <v>27602</v>
      </c>
      <c r="Q27" s="25" t="s">
        <v>405</v>
      </c>
      <c r="R27" s="77">
        <v>40599</v>
      </c>
      <c r="S27" s="45"/>
    </row>
    <row r="28" spans="1:19" ht="15">
      <c r="A28" s="132">
        <f t="shared" si="0"/>
        <v>27</v>
      </c>
      <c r="B28" s="76" t="s">
        <v>396</v>
      </c>
      <c r="C28" s="76" t="s">
        <v>397</v>
      </c>
      <c r="D28" s="45" t="s">
        <v>398</v>
      </c>
      <c r="E28" s="32"/>
      <c r="F28" s="45"/>
      <c r="G28" s="32"/>
      <c r="H28" s="32"/>
      <c r="I28" s="32"/>
      <c r="J28" s="32"/>
      <c r="K28" s="32" t="s">
        <v>45</v>
      </c>
      <c r="L28" s="46">
        <v>130</v>
      </c>
      <c r="M28" s="45" t="s">
        <v>399</v>
      </c>
      <c r="N28" s="45" t="s">
        <v>84</v>
      </c>
      <c r="O28" s="32" t="s">
        <v>50</v>
      </c>
      <c r="P28" s="27" t="s">
        <v>400</v>
      </c>
      <c r="Q28" s="25" t="s">
        <v>543</v>
      </c>
      <c r="R28" s="77">
        <v>40599</v>
      </c>
      <c r="S28" s="45"/>
    </row>
    <row r="29" spans="1:19" ht="15">
      <c r="A29" s="132">
        <f t="shared" si="0"/>
        <v>28</v>
      </c>
      <c r="B29" s="76" t="s">
        <v>390</v>
      </c>
      <c r="C29" s="76" t="s">
        <v>391</v>
      </c>
      <c r="D29" s="45" t="s">
        <v>392</v>
      </c>
      <c r="E29" s="32"/>
      <c r="F29" s="45"/>
      <c r="G29" s="32"/>
      <c r="H29" s="32"/>
      <c r="I29" s="32"/>
      <c r="J29" s="32"/>
      <c r="K29" s="32" t="s">
        <v>45</v>
      </c>
      <c r="L29" s="46">
        <v>130</v>
      </c>
      <c r="M29" s="45" t="s">
        <v>393</v>
      </c>
      <c r="N29" s="45" t="s">
        <v>394</v>
      </c>
      <c r="O29" s="32" t="s">
        <v>50</v>
      </c>
      <c r="P29" s="27">
        <v>27713</v>
      </c>
      <c r="Q29" s="25" t="s">
        <v>395</v>
      </c>
      <c r="R29" s="77">
        <v>40599</v>
      </c>
      <c r="S29" s="45"/>
    </row>
    <row r="30" spans="1:19" ht="15">
      <c r="A30" s="132">
        <f t="shared" si="0"/>
        <v>29</v>
      </c>
      <c r="B30" s="95" t="s">
        <v>913</v>
      </c>
      <c r="C30" s="95" t="s">
        <v>914</v>
      </c>
      <c r="D30" s="2" t="s">
        <v>915</v>
      </c>
      <c r="E30" s="40"/>
      <c r="F30" s="2"/>
      <c r="G30" s="7"/>
      <c r="H30" s="3"/>
      <c r="I30" s="3"/>
      <c r="J30" s="42"/>
      <c r="K30" s="32" t="s">
        <v>45</v>
      </c>
      <c r="L30" s="4">
        <v>130</v>
      </c>
      <c r="M30" s="3" t="s">
        <v>916</v>
      </c>
      <c r="N30" s="3" t="s">
        <v>60</v>
      </c>
      <c r="O30" s="32" t="s">
        <v>50</v>
      </c>
      <c r="P30" s="27">
        <v>28401</v>
      </c>
      <c r="Q30" s="25" t="s">
        <v>917</v>
      </c>
      <c r="R30" s="5">
        <v>40599</v>
      </c>
      <c r="S30" s="48"/>
    </row>
    <row r="31" spans="1:19" ht="15">
      <c r="A31" s="132">
        <f t="shared" si="0"/>
        <v>30</v>
      </c>
      <c r="B31" s="76" t="s">
        <v>381</v>
      </c>
      <c r="C31" s="76" t="s">
        <v>382</v>
      </c>
      <c r="D31" s="45" t="s">
        <v>344</v>
      </c>
      <c r="E31" s="32"/>
      <c r="F31" s="45"/>
      <c r="G31" s="32"/>
      <c r="H31" s="32"/>
      <c r="I31" s="32"/>
      <c r="J31" s="32" t="s">
        <v>383</v>
      </c>
      <c r="K31" s="32" t="s">
        <v>45</v>
      </c>
      <c r="L31" s="46">
        <v>130</v>
      </c>
      <c r="M31" s="45" t="s">
        <v>345</v>
      </c>
      <c r="N31" s="45" t="s">
        <v>60</v>
      </c>
      <c r="O31" s="32" t="s">
        <v>50</v>
      </c>
      <c r="P31" s="27">
        <v>28401</v>
      </c>
      <c r="Q31" s="25" t="s">
        <v>384</v>
      </c>
      <c r="R31" s="77">
        <v>40602</v>
      </c>
      <c r="S31" s="45"/>
    </row>
    <row r="32" spans="1:19" ht="15">
      <c r="A32" s="132">
        <f t="shared" si="0"/>
        <v>31</v>
      </c>
      <c r="B32" s="76" t="s">
        <v>373</v>
      </c>
      <c r="C32" s="76" t="s">
        <v>374</v>
      </c>
      <c r="D32" s="45" t="s">
        <v>375</v>
      </c>
      <c r="E32" s="32"/>
      <c r="F32" s="45"/>
      <c r="G32" s="32"/>
      <c r="H32" s="32"/>
      <c r="I32" s="32"/>
      <c r="J32" s="32"/>
      <c r="K32" s="32" t="s">
        <v>45</v>
      </c>
      <c r="L32" s="46">
        <v>130</v>
      </c>
      <c r="M32" s="45" t="s">
        <v>376</v>
      </c>
      <c r="N32" s="45" t="s">
        <v>54</v>
      </c>
      <c r="O32" s="32" t="s">
        <v>50</v>
      </c>
      <c r="P32" s="27">
        <v>27602</v>
      </c>
      <c r="Q32" s="25" t="s">
        <v>377</v>
      </c>
      <c r="R32" s="77">
        <v>40602</v>
      </c>
      <c r="S32" s="45"/>
    </row>
    <row r="33" spans="1:19" ht="30">
      <c r="A33" s="132">
        <f t="shared" si="0"/>
        <v>32</v>
      </c>
      <c r="B33" s="76" t="s">
        <v>378</v>
      </c>
      <c r="C33" s="76" t="s">
        <v>120</v>
      </c>
      <c r="D33" s="45" t="s">
        <v>379</v>
      </c>
      <c r="E33" s="32"/>
      <c r="F33" s="45"/>
      <c r="G33" s="32"/>
      <c r="H33" s="32"/>
      <c r="I33" s="32"/>
      <c r="J33" s="32"/>
      <c r="K33" s="32" t="s">
        <v>45</v>
      </c>
      <c r="L33" s="46">
        <v>130</v>
      </c>
      <c r="M33" s="45" t="s">
        <v>376</v>
      </c>
      <c r="N33" s="45" t="s">
        <v>54</v>
      </c>
      <c r="O33" s="32" t="s">
        <v>50</v>
      </c>
      <c r="P33" s="27">
        <v>27602</v>
      </c>
      <c r="Q33" s="25" t="s">
        <v>380</v>
      </c>
      <c r="R33" s="77">
        <v>40602</v>
      </c>
      <c r="S33" s="45"/>
    </row>
    <row r="34" spans="1:19" ht="15">
      <c r="A34" s="132">
        <f t="shared" si="0"/>
        <v>33</v>
      </c>
      <c r="B34" s="76" t="s">
        <v>423</v>
      </c>
      <c r="C34" s="76" t="s">
        <v>424</v>
      </c>
      <c r="D34" s="45" t="s">
        <v>158</v>
      </c>
      <c r="E34" s="32"/>
      <c r="F34" s="45"/>
      <c r="G34" s="32"/>
      <c r="H34" s="32" t="s">
        <v>91</v>
      </c>
      <c r="I34" s="32"/>
      <c r="J34" s="32"/>
      <c r="K34" s="32" t="s">
        <v>45</v>
      </c>
      <c r="L34" s="46">
        <v>130</v>
      </c>
      <c r="M34" s="45" t="s">
        <v>159</v>
      </c>
      <c r="N34" s="45" t="s">
        <v>54</v>
      </c>
      <c r="O34" s="32" t="s">
        <v>50</v>
      </c>
      <c r="P34" s="27">
        <v>27601</v>
      </c>
      <c r="Q34" s="25" t="s">
        <v>425</v>
      </c>
      <c r="R34" s="99">
        <v>40603</v>
      </c>
      <c r="S34" s="45"/>
    </row>
    <row r="35" spans="1:19" ht="15">
      <c r="A35" s="132">
        <f t="shared" si="0"/>
        <v>34</v>
      </c>
      <c r="B35" s="76" t="s">
        <v>368</v>
      </c>
      <c r="C35" s="76" t="s">
        <v>369</v>
      </c>
      <c r="D35" s="45" t="s">
        <v>158</v>
      </c>
      <c r="E35" s="32"/>
      <c r="F35" s="45"/>
      <c r="G35" s="32"/>
      <c r="H35" s="32"/>
      <c r="I35" s="32" t="s">
        <v>91</v>
      </c>
      <c r="J35" s="32"/>
      <c r="K35" s="112" t="s">
        <v>45</v>
      </c>
      <c r="L35" s="46">
        <v>130</v>
      </c>
      <c r="M35" s="45" t="s">
        <v>159</v>
      </c>
      <c r="N35" s="45" t="s">
        <v>54</v>
      </c>
      <c r="O35" s="32" t="s">
        <v>50</v>
      </c>
      <c r="P35" s="27">
        <v>27601</v>
      </c>
      <c r="Q35" s="25" t="s">
        <v>370</v>
      </c>
      <c r="R35" s="99">
        <v>40603</v>
      </c>
      <c r="S35" s="45"/>
    </row>
    <row r="36" spans="1:19" ht="30">
      <c r="A36" s="132">
        <f t="shared" si="0"/>
        <v>35</v>
      </c>
      <c r="B36" s="76" t="s">
        <v>545</v>
      </c>
      <c r="C36" s="76" t="s">
        <v>112</v>
      </c>
      <c r="D36" s="45" t="s">
        <v>158</v>
      </c>
      <c r="E36" s="32"/>
      <c r="F36" s="45"/>
      <c r="G36" s="32"/>
      <c r="H36" s="32" t="s">
        <v>91</v>
      </c>
      <c r="I36" s="32" t="s">
        <v>91</v>
      </c>
      <c r="J36" s="32" t="s">
        <v>958</v>
      </c>
      <c r="K36" s="112" t="s">
        <v>45</v>
      </c>
      <c r="L36" s="46">
        <v>130</v>
      </c>
      <c r="M36" s="45"/>
      <c r="N36" s="45" t="s">
        <v>54</v>
      </c>
      <c r="O36" s="32" t="s">
        <v>50</v>
      </c>
      <c r="P36" s="27">
        <v>27601</v>
      </c>
      <c r="Q36" s="25" t="s">
        <v>544</v>
      </c>
      <c r="R36" s="99">
        <v>40603</v>
      </c>
      <c r="S36" s="45"/>
    </row>
    <row r="37" spans="1:19" ht="15">
      <c r="A37" s="132">
        <f t="shared" si="0"/>
        <v>36</v>
      </c>
      <c r="B37" s="76" t="s">
        <v>365</v>
      </c>
      <c r="C37" s="76" t="s">
        <v>366</v>
      </c>
      <c r="D37" s="45" t="s">
        <v>15</v>
      </c>
      <c r="E37" s="32"/>
      <c r="F37" s="45"/>
      <c r="G37" s="32"/>
      <c r="H37" s="32"/>
      <c r="I37" s="32"/>
      <c r="J37" s="32"/>
      <c r="K37" s="32" t="s">
        <v>45</v>
      </c>
      <c r="L37" s="46">
        <v>130</v>
      </c>
      <c r="M37" s="45" t="s">
        <v>55</v>
      </c>
      <c r="N37" s="45" t="s">
        <v>54</v>
      </c>
      <c r="O37" s="32" t="s">
        <v>50</v>
      </c>
      <c r="P37" s="27">
        <v>27601</v>
      </c>
      <c r="Q37" s="25" t="s">
        <v>367</v>
      </c>
      <c r="R37" s="77">
        <v>40603</v>
      </c>
      <c r="S37" s="45"/>
    </row>
    <row r="38" spans="1:19" ht="15">
      <c r="A38" s="132">
        <f t="shared" si="0"/>
        <v>37</v>
      </c>
      <c r="B38" s="76" t="s">
        <v>371</v>
      </c>
      <c r="C38" s="76" t="s">
        <v>64</v>
      </c>
      <c r="D38" s="45" t="s">
        <v>158</v>
      </c>
      <c r="E38" s="32"/>
      <c r="F38" s="45"/>
      <c r="G38" s="32"/>
      <c r="H38" s="32"/>
      <c r="I38" s="32"/>
      <c r="J38" s="32"/>
      <c r="K38" s="32" t="s">
        <v>45</v>
      </c>
      <c r="L38" s="46">
        <v>130</v>
      </c>
      <c r="M38" s="45" t="s">
        <v>159</v>
      </c>
      <c r="N38" s="45" t="s">
        <v>54</v>
      </c>
      <c r="O38" s="32" t="s">
        <v>50</v>
      </c>
      <c r="P38" s="27">
        <v>27601</v>
      </c>
      <c r="Q38" s="25" t="s">
        <v>372</v>
      </c>
      <c r="R38" s="99">
        <v>40603</v>
      </c>
      <c r="S38" s="45"/>
    </row>
    <row r="39" spans="1:19" ht="15">
      <c r="A39" s="132">
        <f t="shared" si="0"/>
        <v>38</v>
      </c>
      <c r="B39" s="76" t="s">
        <v>360</v>
      </c>
      <c r="C39" s="76" t="s">
        <v>361</v>
      </c>
      <c r="D39" s="45" t="s">
        <v>362</v>
      </c>
      <c r="E39" s="32"/>
      <c r="F39" s="45"/>
      <c r="G39" s="32"/>
      <c r="H39" s="32" t="s">
        <v>91</v>
      </c>
      <c r="I39" s="32"/>
      <c r="J39" s="32"/>
      <c r="K39" s="32" t="s">
        <v>45</v>
      </c>
      <c r="L39" s="46">
        <v>130</v>
      </c>
      <c r="M39" s="45" t="s">
        <v>338</v>
      </c>
      <c r="N39" s="45" t="s">
        <v>363</v>
      </c>
      <c r="O39" s="32" t="s">
        <v>50</v>
      </c>
      <c r="P39" s="27"/>
      <c r="Q39" s="25" t="s">
        <v>364</v>
      </c>
      <c r="R39" s="99">
        <v>40603</v>
      </c>
      <c r="S39" s="45"/>
    </row>
    <row r="40" spans="1:19" ht="15">
      <c r="A40" s="132">
        <f t="shared" si="0"/>
        <v>39</v>
      </c>
      <c r="B40" s="76" t="s">
        <v>433</v>
      </c>
      <c r="C40" s="76" t="s">
        <v>112</v>
      </c>
      <c r="D40" s="45" t="s">
        <v>158</v>
      </c>
      <c r="E40" s="32"/>
      <c r="F40" s="45"/>
      <c r="G40" s="32"/>
      <c r="H40" s="32"/>
      <c r="I40" s="32"/>
      <c r="J40" s="32"/>
      <c r="K40" s="112" t="s">
        <v>45</v>
      </c>
      <c r="L40" s="46">
        <v>130</v>
      </c>
      <c r="M40" s="45" t="s">
        <v>159</v>
      </c>
      <c r="N40" s="45" t="s">
        <v>54</v>
      </c>
      <c r="O40" s="32" t="s">
        <v>50</v>
      </c>
      <c r="P40" s="27">
        <v>27601</v>
      </c>
      <c r="Q40" s="25" t="s">
        <v>434</v>
      </c>
      <c r="R40" s="99">
        <v>40603</v>
      </c>
      <c r="S40" s="45"/>
    </row>
    <row r="41" spans="1:19" ht="15">
      <c r="A41" s="132">
        <f t="shared" si="0"/>
        <v>40</v>
      </c>
      <c r="B41" s="76" t="s">
        <v>347</v>
      </c>
      <c r="C41" s="76" t="s">
        <v>348</v>
      </c>
      <c r="D41" s="45" t="s">
        <v>148</v>
      </c>
      <c r="E41" s="32"/>
      <c r="F41" s="45"/>
      <c r="G41" s="32"/>
      <c r="H41" s="32" t="s">
        <v>91</v>
      </c>
      <c r="I41" s="32"/>
      <c r="J41" s="32"/>
      <c r="K41" s="32" t="s">
        <v>45</v>
      </c>
      <c r="L41" s="46">
        <v>130</v>
      </c>
      <c r="M41" s="45" t="s">
        <v>349</v>
      </c>
      <c r="N41" s="45" t="s">
        <v>363</v>
      </c>
      <c r="O41" s="32" t="s">
        <v>50</v>
      </c>
      <c r="P41" s="27">
        <v>28301</v>
      </c>
      <c r="Q41" s="25" t="s">
        <v>350</v>
      </c>
      <c r="R41" s="77">
        <v>40604</v>
      </c>
      <c r="S41" s="45"/>
    </row>
    <row r="42" spans="1:19" ht="15">
      <c r="A42" s="132">
        <f t="shared" si="0"/>
        <v>41</v>
      </c>
      <c r="B42" s="76" t="s">
        <v>358</v>
      </c>
      <c r="C42" s="76" t="s">
        <v>112</v>
      </c>
      <c r="D42" s="45" t="s">
        <v>158</v>
      </c>
      <c r="E42" s="32"/>
      <c r="F42" s="45"/>
      <c r="G42" s="32"/>
      <c r="H42" s="32"/>
      <c r="I42" s="32"/>
      <c r="J42" s="32"/>
      <c r="K42" s="112"/>
      <c r="L42" s="46">
        <v>130</v>
      </c>
      <c r="M42" s="45" t="s">
        <v>159</v>
      </c>
      <c r="N42" s="45" t="s">
        <v>54</v>
      </c>
      <c r="O42" s="32" t="s">
        <v>50</v>
      </c>
      <c r="P42" s="27">
        <v>27601</v>
      </c>
      <c r="Q42" s="25" t="s">
        <v>359</v>
      </c>
      <c r="R42" s="99">
        <v>40604</v>
      </c>
      <c r="S42" s="45"/>
    </row>
    <row r="43" spans="1:19" ht="15">
      <c r="A43" s="132">
        <f t="shared" si="0"/>
        <v>42</v>
      </c>
      <c r="B43" s="76" t="s">
        <v>355</v>
      </c>
      <c r="C43" s="76" t="s">
        <v>356</v>
      </c>
      <c r="D43" s="45" t="s">
        <v>148</v>
      </c>
      <c r="E43" s="32"/>
      <c r="F43" s="45"/>
      <c r="G43" s="32"/>
      <c r="H43" s="32" t="s">
        <v>91</v>
      </c>
      <c r="I43" s="32"/>
      <c r="J43" s="32"/>
      <c r="K43" s="32" t="s">
        <v>45</v>
      </c>
      <c r="L43" s="46">
        <v>130</v>
      </c>
      <c r="M43" s="45" t="s">
        <v>349</v>
      </c>
      <c r="N43" s="45" t="s">
        <v>363</v>
      </c>
      <c r="O43" s="32" t="s">
        <v>50</v>
      </c>
      <c r="P43" s="27">
        <v>28301</v>
      </c>
      <c r="Q43" s="25" t="s">
        <v>357</v>
      </c>
      <c r="R43" s="77">
        <v>40604</v>
      </c>
      <c r="S43" s="45"/>
    </row>
    <row r="44" spans="1:19" ht="30.75" thickBot="1">
      <c r="A44" s="132">
        <f t="shared" si="0"/>
        <v>43</v>
      </c>
      <c r="B44" s="76" t="s">
        <v>351</v>
      </c>
      <c r="C44" s="76" t="s">
        <v>321</v>
      </c>
      <c r="D44" s="45" t="s">
        <v>352</v>
      </c>
      <c r="E44" s="32"/>
      <c r="F44" s="45"/>
      <c r="G44" s="32"/>
      <c r="H44" s="32"/>
      <c r="I44" s="32" t="s">
        <v>91</v>
      </c>
      <c r="J44" s="32"/>
      <c r="K44" s="32" t="s">
        <v>45</v>
      </c>
      <c r="L44" s="46">
        <v>130</v>
      </c>
      <c r="M44" s="45" t="s">
        <v>353</v>
      </c>
      <c r="N44" s="45" t="s">
        <v>468</v>
      </c>
      <c r="O44" s="32" t="s">
        <v>50</v>
      </c>
      <c r="P44" s="27">
        <v>27944</v>
      </c>
      <c r="Q44" s="25" t="s">
        <v>354</v>
      </c>
      <c r="R44" s="77">
        <v>40604</v>
      </c>
      <c r="S44" s="45"/>
    </row>
    <row r="45" spans="1:19" ht="30">
      <c r="A45" s="132">
        <f t="shared" si="0"/>
        <v>44</v>
      </c>
      <c r="B45" s="76" t="s">
        <v>336</v>
      </c>
      <c r="C45" s="76" t="s">
        <v>337</v>
      </c>
      <c r="D45" s="45" t="s">
        <v>469</v>
      </c>
      <c r="E45" s="32"/>
      <c r="F45" s="45"/>
      <c r="G45" s="32"/>
      <c r="H45" s="32"/>
      <c r="I45" s="32"/>
      <c r="J45" s="32"/>
      <c r="K45" s="32" t="s">
        <v>45</v>
      </c>
      <c r="L45" s="46">
        <v>130</v>
      </c>
      <c r="M45" s="45" t="s">
        <v>338</v>
      </c>
      <c r="N45" s="45" t="s">
        <v>363</v>
      </c>
      <c r="O45" s="32" t="s">
        <v>50</v>
      </c>
      <c r="P45" s="27">
        <v>28301</v>
      </c>
      <c r="Q45" s="73" t="s">
        <v>339</v>
      </c>
      <c r="R45" s="77">
        <v>40605</v>
      </c>
      <c r="S45" s="45"/>
    </row>
    <row r="46" spans="1:19" ht="30.75" thickBot="1">
      <c r="A46" s="132">
        <f t="shared" si="0"/>
        <v>45</v>
      </c>
      <c r="B46" s="76" t="s">
        <v>340</v>
      </c>
      <c r="C46" s="76" t="s">
        <v>341</v>
      </c>
      <c r="D46" s="45" t="s">
        <v>469</v>
      </c>
      <c r="E46" s="32"/>
      <c r="F46" s="45"/>
      <c r="G46" s="32"/>
      <c r="H46" s="32"/>
      <c r="I46" s="32"/>
      <c r="J46" s="32"/>
      <c r="K46" s="32" t="s">
        <v>45</v>
      </c>
      <c r="L46" s="46">
        <v>130</v>
      </c>
      <c r="M46" s="45" t="s">
        <v>338</v>
      </c>
      <c r="N46" s="45" t="s">
        <v>363</v>
      </c>
      <c r="O46" s="32" t="s">
        <v>50</v>
      </c>
      <c r="P46" s="27">
        <v>28301</v>
      </c>
      <c r="Q46" s="72" t="s">
        <v>342</v>
      </c>
      <c r="R46" s="77">
        <v>40605</v>
      </c>
      <c r="S46" s="45"/>
    </row>
    <row r="47" spans="1:19" ht="15">
      <c r="A47" s="132">
        <f t="shared" si="0"/>
        <v>46</v>
      </c>
      <c r="B47" s="76" t="s">
        <v>343</v>
      </c>
      <c r="C47" s="76" t="s">
        <v>112</v>
      </c>
      <c r="D47" s="45" t="s">
        <v>344</v>
      </c>
      <c r="E47" s="32"/>
      <c r="F47" s="45"/>
      <c r="G47" s="32"/>
      <c r="H47" s="32"/>
      <c r="I47" s="32"/>
      <c r="J47" s="32"/>
      <c r="K47" s="32" t="s">
        <v>45</v>
      </c>
      <c r="L47" s="46">
        <v>130</v>
      </c>
      <c r="M47" s="45" t="s">
        <v>345</v>
      </c>
      <c r="N47" s="45" t="s">
        <v>60</v>
      </c>
      <c r="O47" s="32" t="s">
        <v>50</v>
      </c>
      <c r="P47" s="27">
        <v>28402</v>
      </c>
      <c r="Q47" s="25" t="s">
        <v>346</v>
      </c>
      <c r="R47" s="77">
        <v>40605</v>
      </c>
      <c r="S47" s="45"/>
    </row>
    <row r="48" spans="1:19" s="20" customFormat="1" ht="15">
      <c r="A48" s="132">
        <f t="shared" si="0"/>
        <v>47</v>
      </c>
      <c r="B48" s="44" t="s">
        <v>12</v>
      </c>
      <c r="C48" s="44" t="s">
        <v>95</v>
      </c>
      <c r="D48" s="45" t="s">
        <v>74</v>
      </c>
      <c r="E48" s="32" t="s">
        <v>36</v>
      </c>
      <c r="F48" s="45" t="s">
        <v>36</v>
      </c>
      <c r="G48" s="32" t="s">
        <v>5</v>
      </c>
      <c r="H48" s="32"/>
      <c r="I48" s="32"/>
      <c r="J48" s="32"/>
      <c r="K48" s="32">
        <v>23701</v>
      </c>
      <c r="L48" s="46">
        <v>130</v>
      </c>
      <c r="M48" s="45" t="s">
        <v>44</v>
      </c>
      <c r="N48" s="45" t="s">
        <v>60</v>
      </c>
      <c r="O48" s="32" t="s">
        <v>50</v>
      </c>
      <c r="P48" s="27">
        <v>28401</v>
      </c>
      <c r="Q48" s="25" t="s">
        <v>1027</v>
      </c>
      <c r="R48" s="77">
        <v>40606</v>
      </c>
      <c r="S48" s="45"/>
    </row>
    <row r="49" spans="1:19" ht="15">
      <c r="A49" s="132">
        <f t="shared" si="0"/>
        <v>48</v>
      </c>
      <c r="B49" s="44" t="s">
        <v>175</v>
      </c>
      <c r="C49" s="76" t="s">
        <v>112</v>
      </c>
      <c r="D49" s="45" t="s">
        <v>170</v>
      </c>
      <c r="E49" s="32"/>
      <c r="F49" s="45"/>
      <c r="G49" s="32"/>
      <c r="H49" s="32"/>
      <c r="I49" s="32"/>
      <c r="J49" s="32"/>
      <c r="K49" s="32" t="s">
        <v>45</v>
      </c>
      <c r="L49" s="46">
        <v>130</v>
      </c>
      <c r="M49" s="45" t="s">
        <v>171</v>
      </c>
      <c r="N49" s="45" t="s">
        <v>54</v>
      </c>
      <c r="O49" s="32" t="s">
        <v>50</v>
      </c>
      <c r="P49" s="27">
        <v>27601</v>
      </c>
      <c r="Q49" s="26" t="s">
        <v>309</v>
      </c>
      <c r="R49" s="77">
        <v>40609</v>
      </c>
      <c r="S49" s="45"/>
    </row>
    <row r="50" spans="1:19" ht="30">
      <c r="A50" s="132">
        <f t="shared" si="0"/>
        <v>49</v>
      </c>
      <c r="B50" s="44" t="s">
        <v>174</v>
      </c>
      <c r="C50" s="76" t="s">
        <v>307</v>
      </c>
      <c r="D50" s="45" t="s">
        <v>170</v>
      </c>
      <c r="E50" s="32"/>
      <c r="F50" s="45"/>
      <c r="G50" s="32"/>
      <c r="H50" s="32"/>
      <c r="I50" s="32"/>
      <c r="J50" s="32"/>
      <c r="K50" s="32" t="s">
        <v>45</v>
      </c>
      <c r="L50" s="46">
        <v>130</v>
      </c>
      <c r="M50" s="45" t="s">
        <v>171</v>
      </c>
      <c r="N50" s="45" t="s">
        <v>54</v>
      </c>
      <c r="O50" s="32" t="s">
        <v>50</v>
      </c>
      <c r="P50" s="27">
        <v>27601</v>
      </c>
      <c r="Q50" s="26" t="s">
        <v>310</v>
      </c>
      <c r="R50" s="77">
        <v>40609</v>
      </c>
      <c r="S50" s="45"/>
    </row>
    <row r="51" spans="1:19" ht="15">
      <c r="A51" s="132">
        <f t="shared" si="0"/>
        <v>50</v>
      </c>
      <c r="B51" s="44" t="s">
        <v>169</v>
      </c>
      <c r="C51" s="44" t="s">
        <v>112</v>
      </c>
      <c r="D51" s="45" t="s">
        <v>170</v>
      </c>
      <c r="E51" s="32"/>
      <c r="F51" s="45"/>
      <c r="G51" s="32"/>
      <c r="H51" s="32"/>
      <c r="I51" s="32"/>
      <c r="J51" s="32"/>
      <c r="K51" s="32" t="s">
        <v>45</v>
      </c>
      <c r="L51" s="46">
        <v>130</v>
      </c>
      <c r="M51" s="45" t="s">
        <v>171</v>
      </c>
      <c r="N51" s="45" t="s">
        <v>54</v>
      </c>
      <c r="O51" s="32" t="s">
        <v>50</v>
      </c>
      <c r="P51" s="27">
        <v>27601</v>
      </c>
      <c r="Q51" s="25" t="s">
        <v>172</v>
      </c>
      <c r="R51" s="77">
        <v>40609</v>
      </c>
      <c r="S51" s="45"/>
    </row>
    <row r="52" spans="1:19" ht="15">
      <c r="A52" s="132">
        <f t="shared" si="0"/>
        <v>51</v>
      </c>
      <c r="B52" s="44" t="s">
        <v>165</v>
      </c>
      <c r="C52" s="44" t="s">
        <v>166</v>
      </c>
      <c r="D52" s="45" t="s">
        <v>104</v>
      </c>
      <c r="E52" s="32"/>
      <c r="F52" s="45"/>
      <c r="G52" s="32"/>
      <c r="H52" s="32" t="s">
        <v>91</v>
      </c>
      <c r="I52" s="32"/>
      <c r="J52" s="32"/>
      <c r="K52" s="32" t="s">
        <v>45</v>
      </c>
      <c r="L52" s="46">
        <v>130</v>
      </c>
      <c r="M52" s="45" t="s">
        <v>167</v>
      </c>
      <c r="N52" s="45" t="s">
        <v>106</v>
      </c>
      <c r="O52" s="32" t="s">
        <v>50</v>
      </c>
      <c r="P52" s="27">
        <v>27102</v>
      </c>
      <c r="Q52" s="25" t="s">
        <v>168</v>
      </c>
      <c r="R52" s="77">
        <v>40609</v>
      </c>
      <c r="S52" s="45"/>
    </row>
    <row r="53" spans="1:19" ht="15">
      <c r="A53" s="132">
        <f t="shared" si="0"/>
        <v>52</v>
      </c>
      <c r="B53" s="44" t="s">
        <v>161</v>
      </c>
      <c r="C53" s="44" t="s">
        <v>162</v>
      </c>
      <c r="D53" s="45" t="s">
        <v>313</v>
      </c>
      <c r="E53" s="32"/>
      <c r="F53" s="45"/>
      <c r="G53" s="32"/>
      <c r="H53" s="32"/>
      <c r="I53" s="32"/>
      <c r="J53" s="32"/>
      <c r="K53" s="32"/>
      <c r="L53" s="46"/>
      <c r="M53" s="45" t="s">
        <v>163</v>
      </c>
      <c r="N53" s="45" t="s">
        <v>54</v>
      </c>
      <c r="O53" s="32" t="s">
        <v>71</v>
      </c>
      <c r="P53" s="27">
        <v>27601</v>
      </c>
      <c r="Q53" s="25" t="s">
        <v>164</v>
      </c>
      <c r="R53" s="77">
        <v>40609</v>
      </c>
      <c r="S53" s="45"/>
    </row>
    <row r="54" spans="1:19" ht="30">
      <c r="A54" s="132">
        <f t="shared" si="0"/>
        <v>53</v>
      </c>
      <c r="B54" s="44" t="s">
        <v>173</v>
      </c>
      <c r="C54" s="76" t="s">
        <v>306</v>
      </c>
      <c r="D54" s="45" t="s">
        <v>170</v>
      </c>
      <c r="E54" s="32"/>
      <c r="F54" s="45"/>
      <c r="G54" s="32"/>
      <c r="H54" s="32"/>
      <c r="I54" s="32"/>
      <c r="J54" s="32" t="s">
        <v>957</v>
      </c>
      <c r="K54" s="32" t="s">
        <v>45</v>
      </c>
      <c r="L54" s="46">
        <v>130</v>
      </c>
      <c r="M54" s="45" t="s">
        <v>171</v>
      </c>
      <c r="N54" s="45" t="s">
        <v>54</v>
      </c>
      <c r="O54" s="32" t="s">
        <v>50</v>
      </c>
      <c r="P54" s="27">
        <v>27601</v>
      </c>
      <c r="Q54" s="26" t="s">
        <v>308</v>
      </c>
      <c r="R54" s="77">
        <v>40609</v>
      </c>
      <c r="S54" s="45"/>
    </row>
    <row r="55" spans="1:19" ht="30">
      <c r="A55" s="132">
        <f t="shared" si="0"/>
        <v>54</v>
      </c>
      <c r="B55" s="44" t="s">
        <v>151</v>
      </c>
      <c r="C55" s="83"/>
      <c r="D55" s="76" t="s">
        <v>312</v>
      </c>
      <c r="E55" s="32"/>
      <c r="F55" s="45"/>
      <c r="G55" s="32"/>
      <c r="H55" s="32"/>
      <c r="I55" s="32"/>
      <c r="J55" s="32"/>
      <c r="K55" s="32"/>
      <c r="L55" s="46"/>
      <c r="M55" s="45" t="s">
        <v>152</v>
      </c>
      <c r="N55" s="45" t="s">
        <v>61</v>
      </c>
      <c r="O55" s="32" t="s">
        <v>50</v>
      </c>
      <c r="P55" s="27">
        <v>27518</v>
      </c>
      <c r="Q55" s="25" t="s">
        <v>153</v>
      </c>
      <c r="R55" s="99">
        <v>40610</v>
      </c>
      <c r="S55" s="45"/>
    </row>
    <row r="56" spans="1:19" ht="15">
      <c r="A56" s="132">
        <f t="shared" si="0"/>
        <v>55</v>
      </c>
      <c r="B56" s="44" t="s">
        <v>154</v>
      </c>
      <c r="C56" s="44" t="s">
        <v>64</v>
      </c>
      <c r="D56" s="45" t="s">
        <v>144</v>
      </c>
      <c r="E56" s="32"/>
      <c r="F56" s="45"/>
      <c r="G56" s="32"/>
      <c r="H56" s="32"/>
      <c r="I56" s="32" t="s">
        <v>91</v>
      </c>
      <c r="J56" s="32"/>
      <c r="K56" s="32" t="s">
        <v>45</v>
      </c>
      <c r="L56" s="46">
        <v>130</v>
      </c>
      <c r="M56" s="45" t="s">
        <v>155</v>
      </c>
      <c r="N56" s="45" t="s">
        <v>145</v>
      </c>
      <c r="O56" s="32" t="s">
        <v>50</v>
      </c>
      <c r="P56" s="27">
        <v>27502</v>
      </c>
      <c r="Q56" s="25" t="s">
        <v>1028</v>
      </c>
      <c r="R56" s="77">
        <v>40610</v>
      </c>
      <c r="S56" s="45"/>
    </row>
    <row r="57" spans="1:19" ht="15">
      <c r="A57" s="132">
        <f t="shared" si="0"/>
        <v>56</v>
      </c>
      <c r="B57" s="44" t="s">
        <v>147</v>
      </c>
      <c r="C57" s="44" t="s">
        <v>64</v>
      </c>
      <c r="D57" s="45" t="s">
        <v>148</v>
      </c>
      <c r="E57" s="32"/>
      <c r="F57" s="45"/>
      <c r="G57" s="32"/>
      <c r="H57" s="32"/>
      <c r="I57" s="32"/>
      <c r="J57" s="32"/>
      <c r="K57" s="32" t="s">
        <v>45</v>
      </c>
      <c r="L57" s="46">
        <v>130</v>
      </c>
      <c r="M57" s="45" t="s">
        <v>149</v>
      </c>
      <c r="N57" s="45" t="s">
        <v>150</v>
      </c>
      <c r="O57" s="32" t="s">
        <v>50</v>
      </c>
      <c r="P57" s="27">
        <v>27597</v>
      </c>
      <c r="Q57" s="25" t="s">
        <v>146</v>
      </c>
      <c r="R57" s="77">
        <v>40611</v>
      </c>
      <c r="S57" s="45"/>
    </row>
    <row r="58" spans="1:19" ht="15">
      <c r="A58" s="234">
        <f t="shared" si="0"/>
        <v>57</v>
      </c>
      <c r="B58" s="235" t="s">
        <v>143</v>
      </c>
      <c r="C58" s="235" t="s">
        <v>112</v>
      </c>
      <c r="D58" s="227" t="s">
        <v>144</v>
      </c>
      <c r="E58" s="228"/>
      <c r="F58" s="227"/>
      <c r="G58" s="228"/>
      <c r="H58" s="228"/>
      <c r="I58" s="228"/>
      <c r="J58" s="228"/>
      <c r="K58" s="228" t="s">
        <v>45</v>
      </c>
      <c r="L58" s="229">
        <v>130</v>
      </c>
      <c r="M58" s="227" t="s">
        <v>155</v>
      </c>
      <c r="N58" s="227" t="s">
        <v>145</v>
      </c>
      <c r="O58" s="228" t="s">
        <v>50</v>
      </c>
      <c r="P58" s="230">
        <v>27502</v>
      </c>
      <c r="Q58" s="231" t="s">
        <v>1030</v>
      </c>
      <c r="R58" s="232">
        <v>40611</v>
      </c>
      <c r="S58" s="227"/>
    </row>
    <row r="59" spans="1:19" ht="15">
      <c r="A59" s="132">
        <f t="shared" si="0"/>
        <v>58</v>
      </c>
      <c r="B59" s="44" t="s">
        <v>23</v>
      </c>
      <c r="C59" s="44" t="s">
        <v>112</v>
      </c>
      <c r="D59" s="45" t="s">
        <v>21</v>
      </c>
      <c r="E59" s="32" t="s">
        <v>36</v>
      </c>
      <c r="F59" s="45" t="s">
        <v>36</v>
      </c>
      <c r="G59" s="32" t="s">
        <v>36</v>
      </c>
      <c r="H59" s="32" t="s">
        <v>91</v>
      </c>
      <c r="I59" s="32"/>
      <c r="J59" s="32"/>
      <c r="K59" s="32">
        <v>999016451</v>
      </c>
      <c r="L59" s="46">
        <v>130</v>
      </c>
      <c r="M59" s="45" t="s">
        <v>53</v>
      </c>
      <c r="N59" s="45" t="s">
        <v>52</v>
      </c>
      <c r="O59" s="32" t="s">
        <v>50</v>
      </c>
      <c r="P59" s="27">
        <v>27402</v>
      </c>
      <c r="Q59" s="25" t="s">
        <v>24</v>
      </c>
      <c r="R59" s="77">
        <v>40612</v>
      </c>
      <c r="S59" s="45"/>
    </row>
    <row r="60" spans="1:19" ht="15">
      <c r="A60" s="132">
        <f t="shared" si="0"/>
        <v>59</v>
      </c>
      <c r="B60" s="44" t="s">
        <v>25</v>
      </c>
      <c r="C60" s="44" t="s">
        <v>140</v>
      </c>
      <c r="D60" s="45" t="s">
        <v>21</v>
      </c>
      <c r="E60" s="32" t="s">
        <v>36</v>
      </c>
      <c r="F60" s="45" t="s">
        <v>36</v>
      </c>
      <c r="G60" s="32" t="s">
        <v>36</v>
      </c>
      <c r="H60" s="32"/>
      <c r="I60" s="32"/>
      <c r="J60" s="32"/>
      <c r="K60" s="32">
        <v>999016451</v>
      </c>
      <c r="L60" s="46">
        <v>130</v>
      </c>
      <c r="M60" s="45" t="s">
        <v>53</v>
      </c>
      <c r="N60" s="45" t="s">
        <v>52</v>
      </c>
      <c r="O60" s="32" t="s">
        <v>50</v>
      </c>
      <c r="P60" s="27">
        <v>27402</v>
      </c>
      <c r="Q60" s="25" t="s">
        <v>27</v>
      </c>
      <c r="R60" s="77">
        <v>40612</v>
      </c>
      <c r="S60" s="45"/>
    </row>
    <row r="61" spans="1:19" ht="15">
      <c r="A61" s="132">
        <f t="shared" si="0"/>
        <v>60</v>
      </c>
      <c r="B61" s="44" t="s">
        <v>22</v>
      </c>
      <c r="C61" s="44" t="s">
        <v>92</v>
      </c>
      <c r="D61" s="45" t="s">
        <v>21</v>
      </c>
      <c r="E61" s="32" t="s">
        <v>36</v>
      </c>
      <c r="F61" s="45" t="s">
        <v>36</v>
      </c>
      <c r="G61" s="32" t="s">
        <v>36</v>
      </c>
      <c r="H61" s="32" t="s">
        <v>91</v>
      </c>
      <c r="I61" s="32"/>
      <c r="J61" s="32"/>
      <c r="K61" s="32">
        <v>999016451</v>
      </c>
      <c r="L61" s="46">
        <v>130</v>
      </c>
      <c r="M61" s="45" t="s">
        <v>53</v>
      </c>
      <c r="N61" s="45" t="s">
        <v>52</v>
      </c>
      <c r="O61" s="32" t="s">
        <v>50</v>
      </c>
      <c r="P61" s="27">
        <v>27402</v>
      </c>
      <c r="Q61" s="25" t="s">
        <v>29</v>
      </c>
      <c r="R61" s="77">
        <v>40612</v>
      </c>
      <c r="S61" s="45"/>
    </row>
    <row r="62" spans="1:19" ht="15">
      <c r="A62" s="132">
        <f t="shared" si="0"/>
        <v>61</v>
      </c>
      <c r="B62" s="47" t="s">
        <v>16</v>
      </c>
      <c r="C62" s="47" t="s">
        <v>64</v>
      </c>
      <c r="D62" s="45" t="s">
        <v>15</v>
      </c>
      <c r="E62" s="32" t="s">
        <v>36</v>
      </c>
      <c r="F62" s="45" t="s">
        <v>36</v>
      </c>
      <c r="G62" s="32" t="s">
        <v>36</v>
      </c>
      <c r="H62" s="33"/>
      <c r="I62" s="33"/>
      <c r="J62" s="33"/>
      <c r="K62" s="32">
        <v>1058910</v>
      </c>
      <c r="L62" s="46">
        <v>130</v>
      </c>
      <c r="M62" s="45" t="s">
        <v>55</v>
      </c>
      <c r="N62" s="45" t="s">
        <v>54</v>
      </c>
      <c r="O62" s="32" t="s">
        <v>50</v>
      </c>
      <c r="P62" s="27">
        <v>27601</v>
      </c>
      <c r="Q62" s="25" t="s">
        <v>17</v>
      </c>
      <c r="R62" s="77">
        <v>40612</v>
      </c>
      <c r="S62" s="45"/>
    </row>
    <row r="63" spans="1:19" ht="15">
      <c r="A63" s="132">
        <f t="shared" si="0"/>
        <v>62</v>
      </c>
      <c r="B63" s="44" t="s">
        <v>18</v>
      </c>
      <c r="C63" s="52" t="s">
        <v>64</v>
      </c>
      <c r="D63" s="45" t="s">
        <v>15</v>
      </c>
      <c r="E63" s="32" t="s">
        <v>36</v>
      </c>
      <c r="F63" s="45" t="s">
        <v>36</v>
      </c>
      <c r="G63" s="32" t="s">
        <v>36</v>
      </c>
      <c r="H63" s="32"/>
      <c r="I63" s="32"/>
      <c r="J63" s="32"/>
      <c r="K63" s="32">
        <v>1058910</v>
      </c>
      <c r="L63" s="46">
        <v>130</v>
      </c>
      <c r="M63" s="45" t="s">
        <v>55</v>
      </c>
      <c r="N63" s="45" t="s">
        <v>54</v>
      </c>
      <c r="O63" s="32" t="s">
        <v>50</v>
      </c>
      <c r="P63" s="27">
        <v>27601</v>
      </c>
      <c r="Q63" s="25" t="s">
        <v>19</v>
      </c>
      <c r="R63" s="77">
        <v>40612</v>
      </c>
      <c r="S63" s="45"/>
    </row>
    <row r="64" spans="1:19" ht="15">
      <c r="A64" s="132">
        <f t="shared" si="0"/>
        <v>63</v>
      </c>
      <c r="B64" s="44" t="s">
        <v>26</v>
      </c>
      <c r="C64" s="44" t="s">
        <v>141</v>
      </c>
      <c r="D64" s="45" t="s">
        <v>21</v>
      </c>
      <c r="E64" s="32" t="s">
        <v>36</v>
      </c>
      <c r="F64" s="45" t="s">
        <v>36</v>
      </c>
      <c r="G64" s="32" t="s">
        <v>36</v>
      </c>
      <c r="H64" s="32"/>
      <c r="I64" s="32" t="s">
        <v>91</v>
      </c>
      <c r="J64" s="32" t="s">
        <v>957</v>
      </c>
      <c r="K64" s="32">
        <v>999016451</v>
      </c>
      <c r="L64" s="46">
        <v>130</v>
      </c>
      <c r="M64" s="45" t="s">
        <v>53</v>
      </c>
      <c r="N64" s="45" t="s">
        <v>52</v>
      </c>
      <c r="O64" s="32" t="s">
        <v>50</v>
      </c>
      <c r="P64" s="27">
        <v>27402</v>
      </c>
      <c r="Q64" s="25" t="s">
        <v>28</v>
      </c>
      <c r="R64" s="77">
        <v>40612</v>
      </c>
      <c r="S64" s="45"/>
    </row>
    <row r="65" spans="1:19" ht="15">
      <c r="A65" s="132">
        <f t="shared" si="0"/>
        <v>64</v>
      </c>
      <c r="B65" s="44" t="s">
        <v>109</v>
      </c>
      <c r="C65" s="44" t="s">
        <v>110</v>
      </c>
      <c r="D65" s="45" t="s">
        <v>104</v>
      </c>
      <c r="E65" s="32"/>
      <c r="F65" s="45"/>
      <c r="G65" s="32"/>
      <c r="H65" s="32"/>
      <c r="I65" s="32"/>
      <c r="J65" s="32"/>
      <c r="K65" s="32" t="s">
        <v>45</v>
      </c>
      <c r="L65" s="46">
        <v>130</v>
      </c>
      <c r="M65" s="45" t="s">
        <v>105</v>
      </c>
      <c r="N65" s="45" t="s">
        <v>106</v>
      </c>
      <c r="O65" s="32" t="s">
        <v>50</v>
      </c>
      <c r="P65" s="27">
        <v>27101</v>
      </c>
      <c r="Q65" s="25" t="s">
        <v>108</v>
      </c>
      <c r="R65" s="77">
        <v>40613</v>
      </c>
      <c r="S65" s="45"/>
    </row>
    <row r="66" spans="1:19" ht="15">
      <c r="A66" s="132">
        <f t="shared" si="0"/>
        <v>65</v>
      </c>
      <c r="B66" s="44" t="s">
        <v>126</v>
      </c>
      <c r="C66" s="44" t="s">
        <v>127</v>
      </c>
      <c r="D66" s="45" t="s">
        <v>104</v>
      </c>
      <c r="E66" s="32"/>
      <c r="F66" s="45"/>
      <c r="G66" s="32"/>
      <c r="H66" s="32" t="s">
        <v>91</v>
      </c>
      <c r="I66" s="32"/>
      <c r="J66" s="32"/>
      <c r="K66" s="32" t="s">
        <v>45</v>
      </c>
      <c r="L66" s="46">
        <v>130</v>
      </c>
      <c r="M66" s="45" t="s">
        <v>105</v>
      </c>
      <c r="N66" s="45" t="s">
        <v>106</v>
      </c>
      <c r="O66" s="32" t="s">
        <v>50</v>
      </c>
      <c r="P66" s="27">
        <v>27101</v>
      </c>
      <c r="Q66" s="25" t="s">
        <v>125</v>
      </c>
      <c r="R66" s="77">
        <v>40613</v>
      </c>
      <c r="S66" s="45"/>
    </row>
    <row r="67" spans="1:19" ht="15">
      <c r="A67" s="132">
        <f t="shared" si="0"/>
        <v>66</v>
      </c>
      <c r="B67" s="44" t="s">
        <v>117</v>
      </c>
      <c r="C67" s="44" t="s">
        <v>64</v>
      </c>
      <c r="D67" s="45" t="s">
        <v>104</v>
      </c>
      <c r="E67" s="32"/>
      <c r="F67" s="45"/>
      <c r="G67" s="32"/>
      <c r="H67" s="32" t="s">
        <v>91</v>
      </c>
      <c r="I67" s="32" t="s">
        <v>91</v>
      </c>
      <c r="J67" s="32"/>
      <c r="K67" s="32" t="s">
        <v>45</v>
      </c>
      <c r="L67" s="46">
        <v>130</v>
      </c>
      <c r="M67" s="45" t="s">
        <v>105</v>
      </c>
      <c r="N67" s="45" t="s">
        <v>106</v>
      </c>
      <c r="O67" s="32" t="s">
        <v>50</v>
      </c>
      <c r="P67" s="27">
        <v>27101</v>
      </c>
      <c r="Q67" s="25" t="s">
        <v>118</v>
      </c>
      <c r="R67" s="77">
        <v>40613</v>
      </c>
      <c r="S67" s="45"/>
    </row>
    <row r="68" spans="1:19" ht="15">
      <c r="A68" s="132">
        <f aca="true" t="shared" si="1" ref="A68:A131">SUM(A67+1)</f>
        <v>67</v>
      </c>
      <c r="B68" s="44" t="s">
        <v>102</v>
      </c>
      <c r="C68" s="44" t="s">
        <v>103</v>
      </c>
      <c r="D68" s="45" t="s">
        <v>104</v>
      </c>
      <c r="E68" s="32"/>
      <c r="F68" s="45"/>
      <c r="G68" s="32"/>
      <c r="H68" s="32"/>
      <c r="I68" s="32" t="s">
        <v>91</v>
      </c>
      <c r="J68" s="32"/>
      <c r="K68" s="32" t="s">
        <v>45</v>
      </c>
      <c r="L68" s="46">
        <v>130</v>
      </c>
      <c r="M68" s="45" t="s">
        <v>105</v>
      </c>
      <c r="N68" s="45" t="s">
        <v>106</v>
      </c>
      <c r="O68" s="32" t="s">
        <v>50</v>
      </c>
      <c r="P68" s="27">
        <v>27101</v>
      </c>
      <c r="Q68" s="25" t="s">
        <v>107</v>
      </c>
      <c r="R68" s="77">
        <v>40613</v>
      </c>
      <c r="S68" s="45"/>
    </row>
    <row r="69" spans="1:19" ht="15">
      <c r="A69" s="132">
        <f t="shared" si="1"/>
        <v>68</v>
      </c>
      <c r="B69" s="44" t="s">
        <v>111</v>
      </c>
      <c r="C69" s="44" t="s">
        <v>112</v>
      </c>
      <c r="D69" s="45" t="s">
        <v>104</v>
      </c>
      <c r="E69" s="32"/>
      <c r="F69" s="45"/>
      <c r="G69" s="32"/>
      <c r="H69" s="32"/>
      <c r="I69" s="32"/>
      <c r="J69" s="32"/>
      <c r="K69" s="32" t="s">
        <v>45</v>
      </c>
      <c r="L69" s="46">
        <v>130</v>
      </c>
      <c r="M69" s="45" t="s">
        <v>105</v>
      </c>
      <c r="N69" s="45" t="s">
        <v>106</v>
      </c>
      <c r="O69" s="32" t="s">
        <v>50</v>
      </c>
      <c r="P69" s="27">
        <v>27101</v>
      </c>
      <c r="Q69" s="25" t="s">
        <v>113</v>
      </c>
      <c r="R69" s="77">
        <v>40613</v>
      </c>
      <c r="S69" s="45"/>
    </row>
    <row r="70" spans="1:19" ht="15">
      <c r="A70" s="132">
        <f t="shared" si="1"/>
        <v>69</v>
      </c>
      <c r="B70" s="44" t="s">
        <v>131</v>
      </c>
      <c r="C70" s="44" t="s">
        <v>132</v>
      </c>
      <c r="D70" s="45" t="s">
        <v>104</v>
      </c>
      <c r="E70" s="32"/>
      <c r="F70" s="45"/>
      <c r="G70" s="32"/>
      <c r="H70" s="32" t="s">
        <v>91</v>
      </c>
      <c r="I70" s="32"/>
      <c r="J70" s="32"/>
      <c r="K70" s="32" t="s">
        <v>45</v>
      </c>
      <c r="L70" s="46">
        <v>130</v>
      </c>
      <c r="M70" s="45" t="s">
        <v>105</v>
      </c>
      <c r="N70" s="45" t="s">
        <v>106</v>
      </c>
      <c r="O70" s="32" t="s">
        <v>50</v>
      </c>
      <c r="P70" s="27">
        <v>27101</v>
      </c>
      <c r="Q70" s="25" t="s">
        <v>133</v>
      </c>
      <c r="R70" s="77">
        <v>40613</v>
      </c>
      <c r="S70" s="45"/>
    </row>
    <row r="71" spans="1:19" ht="15">
      <c r="A71" s="132">
        <f t="shared" si="1"/>
        <v>70</v>
      </c>
      <c r="B71" s="44" t="s">
        <v>123</v>
      </c>
      <c r="C71" s="44" t="s">
        <v>124</v>
      </c>
      <c r="D71" s="45" t="s">
        <v>104</v>
      </c>
      <c r="E71" s="32"/>
      <c r="F71" s="45"/>
      <c r="G71" s="32"/>
      <c r="H71" s="32" t="s">
        <v>91</v>
      </c>
      <c r="I71" s="32" t="s">
        <v>91</v>
      </c>
      <c r="J71" s="32"/>
      <c r="K71" s="32" t="s">
        <v>45</v>
      </c>
      <c r="L71" s="46">
        <v>130</v>
      </c>
      <c r="M71" s="45" t="s">
        <v>105</v>
      </c>
      <c r="N71" s="45" t="s">
        <v>106</v>
      </c>
      <c r="O71" s="32" t="s">
        <v>50</v>
      </c>
      <c r="P71" s="27">
        <v>27101</v>
      </c>
      <c r="Q71" s="25" t="s">
        <v>122</v>
      </c>
      <c r="R71" s="77">
        <v>40613</v>
      </c>
      <c r="S71" s="45"/>
    </row>
    <row r="72" spans="1:19" ht="15">
      <c r="A72" s="132">
        <f t="shared" si="1"/>
        <v>71</v>
      </c>
      <c r="B72" s="44" t="s">
        <v>114</v>
      </c>
      <c r="C72" s="44" t="s">
        <v>115</v>
      </c>
      <c r="D72" s="45" t="s">
        <v>104</v>
      </c>
      <c r="E72" s="32"/>
      <c r="F72" s="45"/>
      <c r="G72" s="32"/>
      <c r="H72" s="32"/>
      <c r="I72" s="32" t="s">
        <v>91</v>
      </c>
      <c r="J72" s="32"/>
      <c r="K72" s="32" t="s">
        <v>45</v>
      </c>
      <c r="L72" s="46">
        <v>130</v>
      </c>
      <c r="M72" s="45" t="s">
        <v>105</v>
      </c>
      <c r="N72" s="45" t="s">
        <v>106</v>
      </c>
      <c r="O72" s="32" t="s">
        <v>50</v>
      </c>
      <c r="P72" s="27">
        <v>27101</v>
      </c>
      <c r="Q72" s="25" t="s">
        <v>116</v>
      </c>
      <c r="R72" s="77">
        <v>40613</v>
      </c>
      <c r="S72" s="45"/>
    </row>
    <row r="73" spans="1:19" ht="15">
      <c r="A73" s="132">
        <f t="shared" si="1"/>
        <v>72</v>
      </c>
      <c r="B73" s="44" t="s">
        <v>119</v>
      </c>
      <c r="C73" s="44" t="s">
        <v>120</v>
      </c>
      <c r="D73" s="45" t="s">
        <v>104</v>
      </c>
      <c r="E73" s="32"/>
      <c r="F73" s="45"/>
      <c r="G73" s="32"/>
      <c r="H73" s="32"/>
      <c r="I73" s="32"/>
      <c r="J73" s="32"/>
      <c r="K73" s="32" t="s">
        <v>45</v>
      </c>
      <c r="L73" s="46">
        <v>130</v>
      </c>
      <c r="M73" s="45" t="s">
        <v>105</v>
      </c>
      <c r="N73" s="45" t="s">
        <v>106</v>
      </c>
      <c r="O73" s="32" t="s">
        <v>50</v>
      </c>
      <c r="P73" s="27">
        <v>27101</v>
      </c>
      <c r="Q73" s="25" t="s">
        <v>121</v>
      </c>
      <c r="R73" s="77">
        <v>40613</v>
      </c>
      <c r="S73" s="45"/>
    </row>
    <row r="74" spans="1:19" ht="15">
      <c r="A74" s="132">
        <f t="shared" si="1"/>
        <v>73</v>
      </c>
      <c r="B74" s="44" t="s">
        <v>128</v>
      </c>
      <c r="C74" s="44" t="s">
        <v>129</v>
      </c>
      <c r="D74" s="45" t="s">
        <v>104</v>
      </c>
      <c r="E74" s="32"/>
      <c r="F74" s="45"/>
      <c r="G74" s="32"/>
      <c r="H74" s="32"/>
      <c r="I74" s="32" t="s">
        <v>91</v>
      </c>
      <c r="J74" s="32"/>
      <c r="K74" s="32" t="s">
        <v>45</v>
      </c>
      <c r="L74" s="46">
        <v>130</v>
      </c>
      <c r="M74" s="45" t="s">
        <v>105</v>
      </c>
      <c r="N74" s="45" t="s">
        <v>106</v>
      </c>
      <c r="O74" s="32" t="s">
        <v>50</v>
      </c>
      <c r="P74" s="27">
        <v>27101</v>
      </c>
      <c r="Q74" s="25" t="s">
        <v>130</v>
      </c>
      <c r="R74" s="77">
        <v>40613</v>
      </c>
      <c r="S74" s="45"/>
    </row>
    <row r="75" spans="1:19" ht="15">
      <c r="A75" s="132">
        <f t="shared" si="1"/>
        <v>74</v>
      </c>
      <c r="B75" s="78" t="s">
        <v>176</v>
      </c>
      <c r="C75" s="78" t="s">
        <v>177</v>
      </c>
      <c r="D75" s="79" t="s">
        <v>21</v>
      </c>
      <c r="E75" s="49"/>
      <c r="F75" s="79"/>
      <c r="G75" s="49"/>
      <c r="H75" s="49"/>
      <c r="I75" s="49"/>
      <c r="J75" s="49"/>
      <c r="K75" s="49">
        <v>257419</v>
      </c>
      <c r="L75" s="80">
        <v>130</v>
      </c>
      <c r="M75" s="79" t="s">
        <v>178</v>
      </c>
      <c r="N75" s="79" t="s">
        <v>52</v>
      </c>
      <c r="O75" s="49" t="s">
        <v>50</v>
      </c>
      <c r="P75" s="50">
        <v>27401</v>
      </c>
      <c r="Q75" s="51" t="s">
        <v>179</v>
      </c>
      <c r="R75" s="81">
        <v>40616</v>
      </c>
      <c r="S75" s="81">
        <v>40616</v>
      </c>
    </row>
    <row r="76" spans="1:19" ht="15">
      <c r="A76" s="132">
        <f t="shared" si="1"/>
        <v>75</v>
      </c>
      <c r="B76" s="76" t="s">
        <v>470</v>
      </c>
      <c r="C76" s="76" t="s">
        <v>471</v>
      </c>
      <c r="D76" s="45" t="s">
        <v>472</v>
      </c>
      <c r="E76" s="32"/>
      <c r="F76" s="45"/>
      <c r="G76" s="32"/>
      <c r="H76" s="32"/>
      <c r="I76" s="32"/>
      <c r="J76" s="32"/>
      <c r="K76" s="32" t="s">
        <v>45</v>
      </c>
      <c r="L76" s="46">
        <v>130</v>
      </c>
      <c r="M76" s="45" t="s">
        <v>473</v>
      </c>
      <c r="N76" s="45" t="s">
        <v>51</v>
      </c>
      <c r="O76" s="32" t="s">
        <v>50</v>
      </c>
      <c r="P76" s="27">
        <v>28202</v>
      </c>
      <c r="Q76" s="25" t="s">
        <v>474</v>
      </c>
      <c r="R76" s="77">
        <v>40616</v>
      </c>
      <c r="S76" s="45"/>
    </row>
    <row r="77" spans="1:19" ht="15">
      <c r="A77" s="132">
        <f t="shared" si="1"/>
        <v>76</v>
      </c>
      <c r="B77" s="44" t="s">
        <v>75</v>
      </c>
      <c r="C77" s="44" t="s">
        <v>76</v>
      </c>
      <c r="D77" s="45" t="s">
        <v>77</v>
      </c>
      <c r="E77" s="32"/>
      <c r="F77" s="45"/>
      <c r="G77" s="32"/>
      <c r="H77" s="32"/>
      <c r="I77" s="32"/>
      <c r="J77" s="32"/>
      <c r="K77" s="32">
        <v>284266</v>
      </c>
      <c r="L77" s="46">
        <v>130</v>
      </c>
      <c r="M77" s="45" t="s">
        <v>83</v>
      </c>
      <c r="N77" s="45" t="s">
        <v>84</v>
      </c>
      <c r="O77" s="32" t="s">
        <v>50</v>
      </c>
      <c r="P77" s="27" t="s">
        <v>85</v>
      </c>
      <c r="Q77" s="25" t="s">
        <v>86</v>
      </c>
      <c r="R77" s="77">
        <v>40616</v>
      </c>
      <c r="S77" s="77">
        <v>40616</v>
      </c>
    </row>
    <row r="78" spans="1:19" ht="15">
      <c r="A78" s="132">
        <f t="shared" si="1"/>
        <v>77</v>
      </c>
      <c r="B78" s="45" t="s">
        <v>75</v>
      </c>
      <c r="C78" s="44"/>
      <c r="D78" s="45" t="s">
        <v>77</v>
      </c>
      <c r="E78" s="32"/>
      <c r="F78" s="45"/>
      <c r="G78" s="32"/>
      <c r="H78" s="32"/>
      <c r="I78" s="32"/>
      <c r="J78" s="32"/>
      <c r="K78" s="32">
        <v>284266</v>
      </c>
      <c r="L78" s="46">
        <v>130</v>
      </c>
      <c r="M78" s="45" t="s">
        <v>203</v>
      </c>
      <c r="N78" s="45" t="s">
        <v>84</v>
      </c>
      <c r="O78" s="32" t="s">
        <v>50</v>
      </c>
      <c r="P78" s="27" t="s">
        <v>85</v>
      </c>
      <c r="Q78" s="25" t="s">
        <v>86</v>
      </c>
      <c r="R78" s="77">
        <v>40616</v>
      </c>
      <c r="S78" s="77">
        <v>40616</v>
      </c>
    </row>
    <row r="79" spans="1:19" ht="15">
      <c r="A79" s="132">
        <f t="shared" si="1"/>
        <v>78</v>
      </c>
      <c r="B79" s="226" t="s">
        <v>1016</v>
      </c>
      <c r="C79" s="226" t="s">
        <v>197</v>
      </c>
      <c r="D79" s="227" t="s">
        <v>1017</v>
      </c>
      <c r="E79" s="228"/>
      <c r="F79" s="227"/>
      <c r="G79" s="228"/>
      <c r="H79" s="228"/>
      <c r="I79" s="228" t="s">
        <v>91</v>
      </c>
      <c r="J79" s="228"/>
      <c r="K79" s="228" t="s">
        <v>45</v>
      </c>
      <c r="L79" s="229">
        <v>130</v>
      </c>
      <c r="M79" s="227" t="s">
        <v>466</v>
      </c>
      <c r="N79" s="227" t="s">
        <v>51</v>
      </c>
      <c r="O79" s="228" t="s">
        <v>50</v>
      </c>
      <c r="P79" s="230">
        <v>28217</v>
      </c>
      <c r="Q79" s="231" t="s">
        <v>1018</v>
      </c>
      <c r="R79" s="232">
        <v>40617</v>
      </c>
      <c r="S79" s="227"/>
    </row>
    <row r="80" spans="1:19" ht="15">
      <c r="A80" s="132">
        <f t="shared" si="1"/>
        <v>79</v>
      </c>
      <c r="B80" s="45" t="s">
        <v>184</v>
      </c>
      <c r="C80" s="76" t="s">
        <v>129</v>
      </c>
      <c r="D80" s="45" t="s">
        <v>183</v>
      </c>
      <c r="E80" s="32"/>
      <c r="F80" s="45"/>
      <c r="G80" s="32"/>
      <c r="H80" s="32"/>
      <c r="I80" s="32" t="s">
        <v>91</v>
      </c>
      <c r="J80" s="32"/>
      <c r="K80" s="32">
        <v>155143</v>
      </c>
      <c r="L80" s="46">
        <v>130</v>
      </c>
      <c r="M80" s="45" t="s">
        <v>198</v>
      </c>
      <c r="N80" s="45" t="s">
        <v>199</v>
      </c>
      <c r="O80" s="32" t="s">
        <v>50</v>
      </c>
      <c r="P80" s="27">
        <v>27802</v>
      </c>
      <c r="Q80" s="25" t="s">
        <v>185</v>
      </c>
      <c r="R80" s="77">
        <v>40617</v>
      </c>
      <c r="S80" s="77">
        <v>40617</v>
      </c>
    </row>
    <row r="81" spans="1:19" ht="15">
      <c r="A81" s="132">
        <f t="shared" si="1"/>
        <v>80</v>
      </c>
      <c r="B81" s="76" t="s">
        <v>464</v>
      </c>
      <c r="C81" s="76" t="s">
        <v>465</v>
      </c>
      <c r="D81" s="45" t="s">
        <v>1017</v>
      </c>
      <c r="E81" s="32"/>
      <c r="F81" s="45"/>
      <c r="G81" s="32"/>
      <c r="H81" s="32"/>
      <c r="I81" s="32"/>
      <c r="J81" s="32"/>
      <c r="K81" s="32" t="s">
        <v>45</v>
      </c>
      <c r="L81" s="46">
        <v>130</v>
      </c>
      <c r="M81" s="45" t="s">
        <v>466</v>
      </c>
      <c r="N81" s="45" t="s">
        <v>51</v>
      </c>
      <c r="O81" s="32" t="s">
        <v>50</v>
      </c>
      <c r="P81" s="27">
        <v>28217</v>
      </c>
      <c r="Q81" s="25" t="s">
        <v>467</v>
      </c>
      <c r="R81" s="77">
        <v>40617</v>
      </c>
      <c r="S81" s="45"/>
    </row>
    <row r="82" spans="1:19" ht="15">
      <c r="A82" s="132">
        <f t="shared" si="1"/>
        <v>81</v>
      </c>
      <c r="B82" s="76" t="s">
        <v>477</v>
      </c>
      <c r="C82" s="76" t="s">
        <v>552</v>
      </c>
      <c r="D82" s="45" t="s">
        <v>478</v>
      </c>
      <c r="E82" s="32"/>
      <c r="F82" s="45"/>
      <c r="G82" s="32"/>
      <c r="H82" s="32"/>
      <c r="I82" s="32" t="s">
        <v>91</v>
      </c>
      <c r="J82" s="32"/>
      <c r="K82" s="32" t="s">
        <v>45</v>
      </c>
      <c r="L82" s="46">
        <v>130</v>
      </c>
      <c r="M82" s="45" t="s">
        <v>479</v>
      </c>
      <c r="N82" s="45" t="s">
        <v>480</v>
      </c>
      <c r="O82" s="32" t="s">
        <v>50</v>
      </c>
      <c r="P82" s="27">
        <v>27587</v>
      </c>
      <c r="Q82" s="25" t="s">
        <v>481</v>
      </c>
      <c r="R82" s="77">
        <v>40617</v>
      </c>
      <c r="S82" s="45"/>
    </row>
    <row r="83" spans="1:19" ht="15">
      <c r="A83" s="132">
        <f t="shared" si="1"/>
        <v>82</v>
      </c>
      <c r="B83" s="45" t="s">
        <v>189</v>
      </c>
      <c r="C83" s="76" t="s">
        <v>194</v>
      </c>
      <c r="D83" s="45" t="s">
        <v>188</v>
      </c>
      <c r="E83" s="32"/>
      <c r="F83" s="45"/>
      <c r="G83" s="32"/>
      <c r="H83" s="32" t="s">
        <v>91</v>
      </c>
      <c r="I83" s="32"/>
      <c r="J83" s="32"/>
      <c r="K83" s="111" t="s">
        <v>190</v>
      </c>
      <c r="L83" s="46">
        <v>130</v>
      </c>
      <c r="M83" s="45" t="s">
        <v>195</v>
      </c>
      <c r="N83" s="45" t="s">
        <v>196</v>
      </c>
      <c r="O83" s="32" t="s">
        <v>48</v>
      </c>
      <c r="P83" s="27">
        <v>29201</v>
      </c>
      <c r="Q83" s="25" t="s">
        <v>191</v>
      </c>
      <c r="R83" s="77">
        <v>40617</v>
      </c>
      <c r="S83" s="77">
        <v>40617</v>
      </c>
    </row>
    <row r="84" spans="1:19" ht="15">
      <c r="A84" s="132">
        <f t="shared" si="1"/>
        <v>83</v>
      </c>
      <c r="B84" s="45" t="s">
        <v>180</v>
      </c>
      <c r="C84" s="76" t="s">
        <v>120</v>
      </c>
      <c r="D84" s="45" t="s">
        <v>305</v>
      </c>
      <c r="E84" s="32"/>
      <c r="F84" s="45"/>
      <c r="G84" s="32"/>
      <c r="H84" s="32"/>
      <c r="I84" s="32"/>
      <c r="J84" s="32"/>
      <c r="K84" s="111" t="s">
        <v>181</v>
      </c>
      <c r="L84" s="46">
        <v>130</v>
      </c>
      <c r="M84" s="45" t="s">
        <v>202</v>
      </c>
      <c r="N84" s="45" t="s">
        <v>200</v>
      </c>
      <c r="O84" s="32" t="s">
        <v>50</v>
      </c>
      <c r="P84" s="27">
        <v>28806</v>
      </c>
      <c r="Q84" s="25" t="s">
        <v>182</v>
      </c>
      <c r="R84" s="77">
        <v>40617</v>
      </c>
      <c r="S84" s="77">
        <v>40617</v>
      </c>
    </row>
    <row r="85" spans="1:19" ht="15">
      <c r="A85" s="132">
        <f t="shared" si="1"/>
        <v>84</v>
      </c>
      <c r="B85" s="76" t="s">
        <v>475</v>
      </c>
      <c r="C85" s="76" t="s">
        <v>538</v>
      </c>
      <c r="D85" s="45" t="s">
        <v>539</v>
      </c>
      <c r="E85" s="32"/>
      <c r="F85" s="45"/>
      <c r="G85" s="32"/>
      <c r="H85" s="32"/>
      <c r="I85" s="32" t="s">
        <v>91</v>
      </c>
      <c r="J85" s="32"/>
      <c r="K85" s="32" t="s">
        <v>45</v>
      </c>
      <c r="L85" s="46">
        <v>130</v>
      </c>
      <c r="M85" s="45" t="s">
        <v>540</v>
      </c>
      <c r="N85" s="45" t="s">
        <v>51</v>
      </c>
      <c r="O85" s="32" t="s">
        <v>50</v>
      </c>
      <c r="P85" s="27">
        <v>28208</v>
      </c>
      <c r="Q85" s="25" t="s">
        <v>476</v>
      </c>
      <c r="R85" s="77">
        <v>40617</v>
      </c>
      <c r="S85" s="45"/>
    </row>
    <row r="86" spans="1:19" ht="15">
      <c r="A86" s="132">
        <f t="shared" si="1"/>
        <v>85</v>
      </c>
      <c r="B86" s="45" t="s">
        <v>186</v>
      </c>
      <c r="C86" s="76" t="s">
        <v>311</v>
      </c>
      <c r="D86" s="45" t="s">
        <v>183</v>
      </c>
      <c r="E86" s="32"/>
      <c r="F86" s="45"/>
      <c r="G86" s="32"/>
      <c r="H86" s="32" t="s">
        <v>91</v>
      </c>
      <c r="I86" s="32" t="s">
        <v>91</v>
      </c>
      <c r="J86" s="32"/>
      <c r="K86" s="32">
        <v>155143</v>
      </c>
      <c r="L86" s="46">
        <v>130</v>
      </c>
      <c r="M86" s="45" t="s">
        <v>198</v>
      </c>
      <c r="N86" s="45" t="s">
        <v>199</v>
      </c>
      <c r="O86" s="32" t="s">
        <v>50</v>
      </c>
      <c r="P86" s="27">
        <v>27802</v>
      </c>
      <c r="Q86" s="25" t="s">
        <v>187</v>
      </c>
      <c r="R86" s="77">
        <v>40617</v>
      </c>
      <c r="S86" s="77">
        <v>40617</v>
      </c>
    </row>
    <row r="87" spans="1:19" ht="15">
      <c r="A87" s="234">
        <f t="shared" si="1"/>
        <v>86</v>
      </c>
      <c r="B87" s="227" t="s">
        <v>192</v>
      </c>
      <c r="C87" s="226" t="s">
        <v>197</v>
      </c>
      <c r="D87" s="227" t="s">
        <v>188</v>
      </c>
      <c r="E87" s="228"/>
      <c r="F87" s="227"/>
      <c r="G87" s="228"/>
      <c r="H87" s="228" t="s">
        <v>91</v>
      </c>
      <c r="I87" s="228"/>
      <c r="J87" s="228"/>
      <c r="K87" s="241" t="s">
        <v>190</v>
      </c>
      <c r="L87" s="229">
        <v>130</v>
      </c>
      <c r="M87" s="227" t="s">
        <v>195</v>
      </c>
      <c r="N87" s="227" t="s">
        <v>196</v>
      </c>
      <c r="O87" s="228" t="s">
        <v>48</v>
      </c>
      <c r="P87" s="230">
        <v>29201</v>
      </c>
      <c r="Q87" s="231" t="s">
        <v>193</v>
      </c>
      <c r="R87" s="232">
        <v>40617</v>
      </c>
      <c r="S87" s="232">
        <v>40617</v>
      </c>
    </row>
    <row r="88" spans="1:19" ht="15">
      <c r="A88" s="132">
        <f t="shared" si="1"/>
        <v>87</v>
      </c>
      <c r="B88" s="76" t="s">
        <v>482</v>
      </c>
      <c r="C88" s="76" t="s">
        <v>551</v>
      </c>
      <c r="D88" s="45" t="s">
        <v>483</v>
      </c>
      <c r="E88" s="32"/>
      <c r="F88" s="45"/>
      <c r="G88" s="32"/>
      <c r="H88" s="32" t="s">
        <v>91</v>
      </c>
      <c r="I88" s="32" t="s">
        <v>91</v>
      </c>
      <c r="J88" s="32"/>
      <c r="K88" s="32" t="s">
        <v>45</v>
      </c>
      <c r="L88" s="46">
        <v>130</v>
      </c>
      <c r="M88" s="45" t="s">
        <v>484</v>
      </c>
      <c r="N88" s="45" t="s">
        <v>54</v>
      </c>
      <c r="O88" s="32" t="s">
        <v>50</v>
      </c>
      <c r="P88" s="27">
        <v>27606</v>
      </c>
      <c r="Q88" s="25" t="s">
        <v>485</v>
      </c>
      <c r="R88" s="77">
        <v>40618</v>
      </c>
      <c r="S88" s="45"/>
    </row>
    <row r="89" spans="1:19" ht="15">
      <c r="A89" s="132">
        <f t="shared" si="1"/>
        <v>88</v>
      </c>
      <c r="B89" s="76" t="s">
        <v>486</v>
      </c>
      <c r="C89" s="76" t="s">
        <v>112</v>
      </c>
      <c r="D89" s="45" t="s">
        <v>487</v>
      </c>
      <c r="E89" s="32"/>
      <c r="F89" s="45"/>
      <c r="G89" s="32"/>
      <c r="H89" s="32"/>
      <c r="I89" s="32" t="s">
        <v>91</v>
      </c>
      <c r="J89" s="32"/>
      <c r="K89" s="32" t="s">
        <v>45</v>
      </c>
      <c r="L89" s="46">
        <v>130</v>
      </c>
      <c r="M89" s="45" t="s">
        <v>488</v>
      </c>
      <c r="N89" s="45" t="s">
        <v>51</v>
      </c>
      <c r="O89" s="32" t="s">
        <v>50</v>
      </c>
      <c r="P89" s="27">
        <v>28202</v>
      </c>
      <c r="Q89" s="25" t="s">
        <v>489</v>
      </c>
      <c r="R89" s="77">
        <v>40619</v>
      </c>
      <c r="S89" s="45"/>
    </row>
    <row r="90" spans="1:19" ht="15">
      <c r="A90" s="132">
        <f t="shared" si="1"/>
        <v>89</v>
      </c>
      <c r="B90" s="76" t="s">
        <v>325</v>
      </c>
      <c r="C90" s="76" t="s">
        <v>112</v>
      </c>
      <c r="D90" s="45" t="s">
        <v>316</v>
      </c>
      <c r="E90" s="32"/>
      <c r="F90" s="45"/>
      <c r="G90" s="32"/>
      <c r="H90" s="32" t="s">
        <v>91</v>
      </c>
      <c r="I90" s="32"/>
      <c r="J90" s="32"/>
      <c r="K90" s="111" t="s">
        <v>317</v>
      </c>
      <c r="L90" s="46">
        <v>130</v>
      </c>
      <c r="M90" s="45" t="s">
        <v>318</v>
      </c>
      <c r="N90" s="45" t="s">
        <v>319</v>
      </c>
      <c r="O90" s="32" t="s">
        <v>50</v>
      </c>
      <c r="P90" s="27">
        <v>28602</v>
      </c>
      <c r="Q90" s="31" t="s">
        <v>326</v>
      </c>
      <c r="R90" s="77">
        <v>40619</v>
      </c>
      <c r="S90" s="45"/>
    </row>
    <row r="91" spans="1:19" ht="15">
      <c r="A91" s="132">
        <f t="shared" si="1"/>
        <v>90</v>
      </c>
      <c r="B91" s="76" t="s">
        <v>324</v>
      </c>
      <c r="C91" s="76" t="s">
        <v>321</v>
      </c>
      <c r="D91" s="45" t="s">
        <v>316</v>
      </c>
      <c r="E91" s="32"/>
      <c r="F91" s="45"/>
      <c r="G91" s="32"/>
      <c r="H91" s="32"/>
      <c r="I91" s="32"/>
      <c r="J91" s="32"/>
      <c r="K91" s="111" t="s">
        <v>317</v>
      </c>
      <c r="L91" s="46">
        <v>130</v>
      </c>
      <c r="M91" s="45" t="s">
        <v>318</v>
      </c>
      <c r="N91" s="45" t="s">
        <v>319</v>
      </c>
      <c r="O91" s="32" t="s">
        <v>50</v>
      </c>
      <c r="P91" s="27">
        <v>28602</v>
      </c>
      <c r="Q91" s="31" t="s">
        <v>322</v>
      </c>
      <c r="R91" s="77">
        <v>40619</v>
      </c>
      <c r="S91" s="45"/>
    </row>
    <row r="92" spans="1:19" ht="15">
      <c r="A92" s="132">
        <f t="shared" si="1"/>
        <v>91</v>
      </c>
      <c r="B92" s="76" t="s">
        <v>323</v>
      </c>
      <c r="C92" s="76" t="s">
        <v>315</v>
      </c>
      <c r="D92" s="45" t="s">
        <v>316</v>
      </c>
      <c r="E92" s="32"/>
      <c r="F92" s="45"/>
      <c r="G92" s="32"/>
      <c r="H92" s="32"/>
      <c r="I92" s="32"/>
      <c r="J92" s="32"/>
      <c r="K92" s="111" t="s">
        <v>317</v>
      </c>
      <c r="L92" s="46">
        <v>130</v>
      </c>
      <c r="M92" s="45" t="s">
        <v>318</v>
      </c>
      <c r="N92" s="45" t="s">
        <v>319</v>
      </c>
      <c r="O92" s="32" t="s">
        <v>50</v>
      </c>
      <c r="P92" s="27">
        <v>28602</v>
      </c>
      <c r="Q92" s="25" t="s">
        <v>320</v>
      </c>
      <c r="R92" s="77">
        <v>40619</v>
      </c>
      <c r="S92" s="45"/>
    </row>
    <row r="93" spans="1:19" ht="30">
      <c r="A93" s="132">
        <f t="shared" si="1"/>
        <v>92</v>
      </c>
      <c r="B93" s="76" t="s">
        <v>333</v>
      </c>
      <c r="C93" s="76" t="s">
        <v>334</v>
      </c>
      <c r="D93" s="45" t="s">
        <v>329</v>
      </c>
      <c r="E93" s="32"/>
      <c r="F93" s="45"/>
      <c r="G93" s="32"/>
      <c r="H93" s="32" t="s">
        <v>91</v>
      </c>
      <c r="I93" s="32" t="s">
        <v>91</v>
      </c>
      <c r="J93" s="32"/>
      <c r="K93" s="32">
        <v>66886</v>
      </c>
      <c r="L93" s="46">
        <v>130</v>
      </c>
      <c r="M93" s="45" t="s">
        <v>330</v>
      </c>
      <c r="N93" s="45" t="s">
        <v>331</v>
      </c>
      <c r="O93" s="32" t="s">
        <v>50</v>
      </c>
      <c r="P93" s="27">
        <v>27560</v>
      </c>
      <c r="Q93" s="25" t="s">
        <v>335</v>
      </c>
      <c r="R93" s="77">
        <v>40619</v>
      </c>
      <c r="S93" s="45"/>
    </row>
    <row r="94" spans="1:19" ht="30">
      <c r="A94" s="132">
        <f t="shared" si="1"/>
        <v>93</v>
      </c>
      <c r="B94" s="76" t="s">
        <v>327</v>
      </c>
      <c r="C94" s="76" t="s">
        <v>328</v>
      </c>
      <c r="D94" s="45" t="s">
        <v>329</v>
      </c>
      <c r="E94" s="32"/>
      <c r="F94" s="45"/>
      <c r="G94" s="32"/>
      <c r="H94" s="32"/>
      <c r="I94" s="32" t="s">
        <v>91</v>
      </c>
      <c r="J94" s="32"/>
      <c r="K94" s="32">
        <v>66887</v>
      </c>
      <c r="L94" s="46">
        <v>130</v>
      </c>
      <c r="M94" s="45" t="s">
        <v>330</v>
      </c>
      <c r="N94" s="45" t="s">
        <v>331</v>
      </c>
      <c r="O94" s="32" t="s">
        <v>50</v>
      </c>
      <c r="P94" s="27">
        <v>27560</v>
      </c>
      <c r="Q94" s="31" t="s">
        <v>332</v>
      </c>
      <c r="R94" s="77">
        <v>40619</v>
      </c>
      <c r="S94" s="45"/>
    </row>
    <row r="95" spans="1:19" ht="15">
      <c r="A95" s="132">
        <f t="shared" si="1"/>
        <v>94</v>
      </c>
      <c r="B95" s="76" t="s">
        <v>437</v>
      </c>
      <c r="C95" s="76" t="s">
        <v>112</v>
      </c>
      <c r="D95" s="45" t="s">
        <v>403</v>
      </c>
      <c r="E95" s="32"/>
      <c r="F95" s="45"/>
      <c r="G95" s="32"/>
      <c r="H95" s="32"/>
      <c r="I95" s="32"/>
      <c r="J95" s="32"/>
      <c r="K95" s="32" t="s">
        <v>45</v>
      </c>
      <c r="L95" s="46">
        <v>130</v>
      </c>
      <c r="M95" s="45" t="s">
        <v>439</v>
      </c>
      <c r="N95" s="45" t="s">
        <v>54</v>
      </c>
      <c r="O95" s="32" t="s">
        <v>50</v>
      </c>
      <c r="P95" s="27">
        <v>27602</v>
      </c>
      <c r="Q95" s="27" t="s">
        <v>440</v>
      </c>
      <c r="R95" s="77">
        <v>40620</v>
      </c>
      <c r="S95" s="45"/>
    </row>
    <row r="96" spans="1:19" ht="15">
      <c r="A96" s="132">
        <f t="shared" si="1"/>
        <v>95</v>
      </c>
      <c r="B96" s="76" t="s">
        <v>548</v>
      </c>
      <c r="C96" s="76" t="s">
        <v>407</v>
      </c>
      <c r="D96" s="45" t="s">
        <v>550</v>
      </c>
      <c r="E96" s="32"/>
      <c r="F96" s="45"/>
      <c r="G96" s="32"/>
      <c r="H96" s="32" t="s">
        <v>91</v>
      </c>
      <c r="I96" s="32" t="s">
        <v>91</v>
      </c>
      <c r="J96" s="32"/>
      <c r="K96" s="32" t="s">
        <v>45</v>
      </c>
      <c r="L96" s="46">
        <v>130</v>
      </c>
      <c r="M96" s="45" t="s">
        <v>549</v>
      </c>
      <c r="N96" s="45" t="s">
        <v>61</v>
      </c>
      <c r="O96" s="32" t="s">
        <v>50</v>
      </c>
      <c r="P96" s="27">
        <v>27511</v>
      </c>
      <c r="Q96" s="25" t="s">
        <v>1029</v>
      </c>
      <c r="R96" s="77">
        <v>40620</v>
      </c>
      <c r="S96" s="45"/>
    </row>
    <row r="97" spans="1:19" ht="15">
      <c r="A97" s="132">
        <f t="shared" si="1"/>
        <v>96</v>
      </c>
      <c r="B97" s="76" t="s">
        <v>211</v>
      </c>
      <c r="C97" s="76" t="s">
        <v>64</v>
      </c>
      <c r="D97" s="45" t="s">
        <v>148</v>
      </c>
      <c r="E97" s="32"/>
      <c r="F97" s="45"/>
      <c r="G97" s="32"/>
      <c r="H97" s="32"/>
      <c r="I97" s="32"/>
      <c r="J97" s="32"/>
      <c r="K97" s="32">
        <v>3022586</v>
      </c>
      <c r="L97" s="113" t="s">
        <v>673</v>
      </c>
      <c r="M97" s="45" t="s">
        <v>302</v>
      </c>
      <c r="N97" s="45" t="s">
        <v>54</v>
      </c>
      <c r="O97" s="32" t="s">
        <v>50</v>
      </c>
      <c r="P97" s="27" t="s">
        <v>303</v>
      </c>
      <c r="Q97" s="25" t="s">
        <v>296</v>
      </c>
      <c r="R97" s="99">
        <v>40623</v>
      </c>
      <c r="S97" s="45"/>
    </row>
    <row r="98" spans="1:19" ht="15">
      <c r="A98" s="132">
        <f t="shared" si="1"/>
        <v>97</v>
      </c>
      <c r="B98" s="76" t="s">
        <v>291</v>
      </c>
      <c r="C98" s="76" t="s">
        <v>292</v>
      </c>
      <c r="D98" s="45" t="s">
        <v>148</v>
      </c>
      <c r="E98" s="32"/>
      <c r="F98" s="45"/>
      <c r="G98" s="32"/>
      <c r="H98" s="32"/>
      <c r="I98" s="32"/>
      <c r="J98" s="32" t="s">
        <v>293</v>
      </c>
      <c r="K98" s="32">
        <v>3022586</v>
      </c>
      <c r="L98" s="113" t="s">
        <v>673</v>
      </c>
      <c r="M98" s="45" t="s">
        <v>302</v>
      </c>
      <c r="N98" s="45" t="s">
        <v>54</v>
      </c>
      <c r="O98" s="32" t="s">
        <v>50</v>
      </c>
      <c r="P98" s="27" t="s">
        <v>303</v>
      </c>
      <c r="Q98" s="25" t="s">
        <v>294</v>
      </c>
      <c r="R98" s="99">
        <v>40623</v>
      </c>
      <c r="S98" s="45"/>
    </row>
    <row r="99" spans="1:19" ht="15">
      <c r="A99" s="132">
        <f t="shared" si="1"/>
        <v>98</v>
      </c>
      <c r="B99" s="76" t="s">
        <v>237</v>
      </c>
      <c r="C99" s="76" t="s">
        <v>64</v>
      </c>
      <c r="D99" s="45" t="s">
        <v>148</v>
      </c>
      <c r="E99" s="32"/>
      <c r="F99" s="45"/>
      <c r="G99" s="32"/>
      <c r="H99" s="32"/>
      <c r="I99" s="32" t="s">
        <v>91</v>
      </c>
      <c r="J99" s="32"/>
      <c r="K99" s="32">
        <v>3022586</v>
      </c>
      <c r="L99" s="113" t="s">
        <v>673</v>
      </c>
      <c r="M99" s="45" t="s">
        <v>302</v>
      </c>
      <c r="N99" s="45" t="s">
        <v>54</v>
      </c>
      <c r="O99" s="32" t="s">
        <v>50</v>
      </c>
      <c r="P99" s="27" t="s">
        <v>303</v>
      </c>
      <c r="Q99" s="25" t="s">
        <v>295</v>
      </c>
      <c r="R99" s="99">
        <v>40623</v>
      </c>
      <c r="S99" s="45"/>
    </row>
    <row r="100" spans="1:21" ht="15">
      <c r="A100" s="132">
        <f t="shared" si="1"/>
        <v>99</v>
      </c>
      <c r="B100" s="76" t="s">
        <v>228</v>
      </c>
      <c r="C100" s="76" t="s">
        <v>64</v>
      </c>
      <c r="D100" s="45" t="s">
        <v>148</v>
      </c>
      <c r="E100" s="32"/>
      <c r="F100" s="45"/>
      <c r="G100" s="32"/>
      <c r="H100" s="32" t="s">
        <v>91</v>
      </c>
      <c r="I100" s="32"/>
      <c r="J100" s="32"/>
      <c r="K100" s="32">
        <v>3022586</v>
      </c>
      <c r="L100" s="113" t="s">
        <v>673</v>
      </c>
      <c r="M100" s="45" t="s">
        <v>302</v>
      </c>
      <c r="N100" s="45" t="s">
        <v>54</v>
      </c>
      <c r="O100" s="32" t="s">
        <v>50</v>
      </c>
      <c r="P100" s="27" t="s">
        <v>303</v>
      </c>
      <c r="Q100" s="25" t="s">
        <v>255</v>
      </c>
      <c r="R100" s="99">
        <v>40623</v>
      </c>
      <c r="S100" s="45"/>
      <c r="U100" s="100" t="s">
        <v>36</v>
      </c>
    </row>
    <row r="101" spans="1:21" ht="15">
      <c r="A101" s="132">
        <f t="shared" si="1"/>
        <v>100</v>
      </c>
      <c r="B101" s="76" t="s">
        <v>243</v>
      </c>
      <c r="C101" s="76" t="s">
        <v>64</v>
      </c>
      <c r="D101" s="45" t="s">
        <v>148</v>
      </c>
      <c r="E101" s="32"/>
      <c r="F101" s="45"/>
      <c r="G101" s="32"/>
      <c r="H101" s="32"/>
      <c r="I101" s="32"/>
      <c r="J101" s="32"/>
      <c r="K101" s="32">
        <v>3022586</v>
      </c>
      <c r="L101" s="113" t="s">
        <v>673</v>
      </c>
      <c r="M101" s="45" t="s">
        <v>302</v>
      </c>
      <c r="N101" s="45" t="s">
        <v>54</v>
      </c>
      <c r="O101" s="32" t="s">
        <v>50</v>
      </c>
      <c r="P101" s="27" t="s">
        <v>303</v>
      </c>
      <c r="Q101" s="25" t="s">
        <v>244</v>
      </c>
      <c r="R101" s="99">
        <v>40623</v>
      </c>
      <c r="S101" s="45"/>
      <c r="U101" s="101"/>
    </row>
    <row r="102" spans="1:21" ht="15">
      <c r="A102" s="132">
        <f t="shared" si="1"/>
        <v>101</v>
      </c>
      <c r="B102" s="76" t="s">
        <v>226</v>
      </c>
      <c r="C102" s="76" t="s">
        <v>64</v>
      </c>
      <c r="D102" s="45" t="s">
        <v>148</v>
      </c>
      <c r="E102" s="32"/>
      <c r="F102" s="45"/>
      <c r="G102" s="32"/>
      <c r="H102" s="32"/>
      <c r="I102" s="32" t="s">
        <v>91</v>
      </c>
      <c r="J102" s="32"/>
      <c r="K102" s="32">
        <v>3022586</v>
      </c>
      <c r="L102" s="113" t="s">
        <v>673</v>
      </c>
      <c r="M102" s="45" t="s">
        <v>302</v>
      </c>
      <c r="N102" s="45" t="s">
        <v>54</v>
      </c>
      <c r="O102" s="32" t="s">
        <v>50</v>
      </c>
      <c r="P102" s="27" t="s">
        <v>303</v>
      </c>
      <c r="Q102" s="25" t="s">
        <v>268</v>
      </c>
      <c r="R102" s="99">
        <v>40623</v>
      </c>
      <c r="S102" s="45"/>
      <c r="U102" s="100" t="s">
        <v>36</v>
      </c>
    </row>
    <row r="103" spans="1:19" ht="15">
      <c r="A103" s="132">
        <f t="shared" si="1"/>
        <v>102</v>
      </c>
      <c r="B103" s="76" t="s">
        <v>450</v>
      </c>
      <c r="C103" s="76" t="s">
        <v>448</v>
      </c>
      <c r="D103" s="45" t="s">
        <v>21</v>
      </c>
      <c r="E103" s="32"/>
      <c r="F103" s="45"/>
      <c r="G103" s="32"/>
      <c r="H103" s="32"/>
      <c r="I103" s="32"/>
      <c r="J103" s="32" t="s">
        <v>957</v>
      </c>
      <c r="K103" s="32">
        <v>257419</v>
      </c>
      <c r="L103" s="46">
        <v>390</v>
      </c>
      <c r="M103" s="45" t="s">
        <v>53</v>
      </c>
      <c r="N103" s="45" t="s">
        <v>52</v>
      </c>
      <c r="O103" s="32" t="s">
        <v>50</v>
      </c>
      <c r="P103" s="27">
        <v>27402</v>
      </c>
      <c r="Q103" s="25" t="s">
        <v>449</v>
      </c>
      <c r="R103" s="77">
        <v>40623</v>
      </c>
      <c r="S103" s="45"/>
    </row>
    <row r="104" spans="1:19" ht="30">
      <c r="A104" s="132">
        <f t="shared" si="1"/>
        <v>103</v>
      </c>
      <c r="B104" s="76" t="s">
        <v>443</v>
      </c>
      <c r="C104" s="76" t="s">
        <v>444</v>
      </c>
      <c r="D104" s="45" t="s">
        <v>445</v>
      </c>
      <c r="E104" s="32"/>
      <c r="F104" s="45"/>
      <c r="G104" s="32"/>
      <c r="H104" s="32"/>
      <c r="I104" s="32"/>
      <c r="J104" s="32"/>
      <c r="K104" s="32">
        <v>5593</v>
      </c>
      <c r="L104" s="46">
        <v>130</v>
      </c>
      <c r="M104" s="45" t="s">
        <v>446</v>
      </c>
      <c r="N104" s="45" t="s">
        <v>150</v>
      </c>
      <c r="O104" s="32" t="s">
        <v>50</v>
      </c>
      <c r="P104" s="27">
        <v>27529</v>
      </c>
      <c r="Q104" s="25" t="s">
        <v>447</v>
      </c>
      <c r="R104" s="77">
        <v>40623</v>
      </c>
      <c r="S104" s="45"/>
    </row>
    <row r="105" spans="1:19" ht="30">
      <c r="A105" s="132">
        <f t="shared" si="1"/>
        <v>104</v>
      </c>
      <c r="B105" s="76" t="s">
        <v>451</v>
      </c>
      <c r="C105" s="76" t="s">
        <v>452</v>
      </c>
      <c r="D105" s="45" t="s">
        <v>453</v>
      </c>
      <c r="E105" s="32"/>
      <c r="F105" s="45"/>
      <c r="G105" s="32"/>
      <c r="H105" s="32"/>
      <c r="I105" s="32"/>
      <c r="J105" s="32"/>
      <c r="K105" s="32">
        <v>257419</v>
      </c>
      <c r="L105" s="46"/>
      <c r="M105" s="45" t="s">
        <v>53</v>
      </c>
      <c r="N105" s="45" t="s">
        <v>52</v>
      </c>
      <c r="O105" s="32" t="s">
        <v>50</v>
      </c>
      <c r="P105" s="27">
        <v>27402</v>
      </c>
      <c r="Q105" s="25" t="s">
        <v>454</v>
      </c>
      <c r="R105" s="77">
        <v>40623</v>
      </c>
      <c r="S105" s="45"/>
    </row>
    <row r="106" spans="1:19" ht="15">
      <c r="A106" s="132">
        <f t="shared" si="1"/>
        <v>105</v>
      </c>
      <c r="B106" s="76" t="s">
        <v>206</v>
      </c>
      <c r="C106" s="76" t="s">
        <v>253</v>
      </c>
      <c r="D106" s="45" t="s">
        <v>148</v>
      </c>
      <c r="E106" s="32"/>
      <c r="F106" s="45"/>
      <c r="G106" s="32"/>
      <c r="H106" s="32"/>
      <c r="I106" s="32"/>
      <c r="J106" s="32"/>
      <c r="K106" s="32">
        <v>3022586</v>
      </c>
      <c r="L106" s="113" t="s">
        <v>673</v>
      </c>
      <c r="M106" s="45" t="s">
        <v>302</v>
      </c>
      <c r="N106" s="45" t="s">
        <v>54</v>
      </c>
      <c r="O106" s="32" t="s">
        <v>50</v>
      </c>
      <c r="P106" s="27" t="s">
        <v>303</v>
      </c>
      <c r="Q106" s="25" t="s">
        <v>254</v>
      </c>
      <c r="R106" s="99">
        <v>40623</v>
      </c>
      <c r="S106" s="45"/>
    </row>
    <row r="107" spans="1:19" ht="15">
      <c r="A107" s="132">
        <f t="shared" si="1"/>
        <v>106</v>
      </c>
      <c r="B107" s="76" t="s">
        <v>276</v>
      </c>
      <c r="C107" s="76" t="s">
        <v>64</v>
      </c>
      <c r="D107" s="45" t="s">
        <v>148</v>
      </c>
      <c r="E107" s="32"/>
      <c r="F107" s="45"/>
      <c r="G107" s="32"/>
      <c r="H107" s="32"/>
      <c r="I107" s="32"/>
      <c r="J107" s="32"/>
      <c r="K107" s="32">
        <v>3022586</v>
      </c>
      <c r="L107" s="113" t="s">
        <v>673</v>
      </c>
      <c r="M107" s="45" t="s">
        <v>302</v>
      </c>
      <c r="N107" s="45" t="s">
        <v>54</v>
      </c>
      <c r="O107" s="32" t="s">
        <v>50</v>
      </c>
      <c r="P107" s="27" t="s">
        <v>303</v>
      </c>
      <c r="Q107" s="25" t="s">
        <v>277</v>
      </c>
      <c r="R107" s="99">
        <v>40623</v>
      </c>
      <c r="S107" s="45"/>
    </row>
    <row r="108" spans="1:19" ht="15">
      <c r="A108" s="132">
        <f t="shared" si="1"/>
        <v>107</v>
      </c>
      <c r="B108" s="76" t="s">
        <v>222</v>
      </c>
      <c r="C108" s="76" t="s">
        <v>64</v>
      </c>
      <c r="D108" s="45" t="s">
        <v>148</v>
      </c>
      <c r="E108" s="32"/>
      <c r="F108" s="45"/>
      <c r="G108" s="32"/>
      <c r="H108" s="32" t="s">
        <v>91</v>
      </c>
      <c r="I108" s="32" t="s">
        <v>91</v>
      </c>
      <c r="J108" s="32"/>
      <c r="K108" s="32">
        <v>3022586</v>
      </c>
      <c r="L108" s="113" t="s">
        <v>673</v>
      </c>
      <c r="M108" s="45" t="s">
        <v>302</v>
      </c>
      <c r="N108" s="45" t="s">
        <v>54</v>
      </c>
      <c r="O108" s="32" t="s">
        <v>50</v>
      </c>
      <c r="P108" s="27" t="s">
        <v>303</v>
      </c>
      <c r="Q108" s="25" t="s">
        <v>289</v>
      </c>
      <c r="R108" s="99">
        <v>40623</v>
      </c>
      <c r="S108" s="45"/>
    </row>
    <row r="109" spans="1:19" ht="15">
      <c r="A109" s="132">
        <f t="shared" si="1"/>
        <v>108</v>
      </c>
      <c r="B109" s="76" t="s">
        <v>490</v>
      </c>
      <c r="C109" s="76" t="s">
        <v>112</v>
      </c>
      <c r="D109" s="45" t="s">
        <v>491</v>
      </c>
      <c r="E109" s="32"/>
      <c r="F109" s="45"/>
      <c r="G109" s="32"/>
      <c r="H109" s="32" t="s">
        <v>91</v>
      </c>
      <c r="I109" s="32" t="s">
        <v>91</v>
      </c>
      <c r="J109" s="32" t="s">
        <v>957</v>
      </c>
      <c r="K109" s="32" t="s">
        <v>45</v>
      </c>
      <c r="L109" s="46">
        <v>130</v>
      </c>
      <c r="M109" s="45" t="s">
        <v>492</v>
      </c>
      <c r="N109" s="45" t="s">
        <v>493</v>
      </c>
      <c r="O109" s="32" t="s">
        <v>50</v>
      </c>
      <c r="P109" s="27">
        <v>27834</v>
      </c>
      <c r="Q109" s="25" t="s">
        <v>494</v>
      </c>
      <c r="R109" s="77">
        <v>40623</v>
      </c>
      <c r="S109" s="45"/>
    </row>
    <row r="110" spans="1:19" ht="15">
      <c r="A110" s="132">
        <f t="shared" si="1"/>
        <v>109</v>
      </c>
      <c r="B110" s="76" t="s">
        <v>212</v>
      </c>
      <c r="C110" s="76" t="s">
        <v>64</v>
      </c>
      <c r="D110" s="45" t="s">
        <v>148</v>
      </c>
      <c r="E110" s="32"/>
      <c r="F110" s="45"/>
      <c r="G110" s="32"/>
      <c r="H110" s="32"/>
      <c r="I110" s="32"/>
      <c r="J110" s="32" t="s">
        <v>249</v>
      </c>
      <c r="K110" s="32">
        <v>3022586</v>
      </c>
      <c r="L110" s="113" t="s">
        <v>673</v>
      </c>
      <c r="M110" s="45" t="s">
        <v>302</v>
      </c>
      <c r="N110" s="45" t="s">
        <v>54</v>
      </c>
      <c r="O110" s="32" t="s">
        <v>50</v>
      </c>
      <c r="P110" s="27" t="s">
        <v>303</v>
      </c>
      <c r="Q110" s="25" t="s">
        <v>250</v>
      </c>
      <c r="R110" s="99">
        <v>40623</v>
      </c>
      <c r="S110" s="45"/>
    </row>
    <row r="111" spans="1:19" ht="15">
      <c r="A111" s="132">
        <f t="shared" si="1"/>
        <v>110</v>
      </c>
      <c r="B111" s="76" t="s">
        <v>455</v>
      </c>
      <c r="C111" s="76" t="s">
        <v>456</v>
      </c>
      <c r="D111" s="45" t="s">
        <v>148</v>
      </c>
      <c r="E111" s="32"/>
      <c r="F111" s="45"/>
      <c r="G111" s="32"/>
      <c r="H111" s="32"/>
      <c r="I111" s="32"/>
      <c r="J111" s="32"/>
      <c r="K111" s="32">
        <v>3022587</v>
      </c>
      <c r="L111" s="46">
        <v>130</v>
      </c>
      <c r="M111" s="45" t="s">
        <v>457</v>
      </c>
      <c r="N111" s="45" t="s">
        <v>54</v>
      </c>
      <c r="O111" s="32" t="s">
        <v>50</v>
      </c>
      <c r="P111" s="27" t="s">
        <v>458</v>
      </c>
      <c r="Q111" s="98" t="s">
        <v>670</v>
      </c>
      <c r="R111" s="77">
        <v>40623</v>
      </c>
      <c r="S111" s="45"/>
    </row>
    <row r="112" spans="1:19" ht="15">
      <c r="A112" s="132">
        <f t="shared" si="1"/>
        <v>111</v>
      </c>
      <c r="B112" s="76" t="s">
        <v>205</v>
      </c>
      <c r="C112" s="76" t="s">
        <v>266</v>
      </c>
      <c r="D112" s="45" t="s">
        <v>148</v>
      </c>
      <c r="E112" s="32"/>
      <c r="F112" s="45"/>
      <c r="G112" s="32"/>
      <c r="H112" s="32"/>
      <c r="I112" s="32"/>
      <c r="J112" s="32"/>
      <c r="K112" s="32">
        <v>3022586</v>
      </c>
      <c r="L112" s="113" t="s">
        <v>673</v>
      </c>
      <c r="M112" s="45" t="s">
        <v>302</v>
      </c>
      <c r="N112" s="45" t="s">
        <v>54</v>
      </c>
      <c r="O112" s="32" t="s">
        <v>50</v>
      </c>
      <c r="P112" s="27" t="s">
        <v>303</v>
      </c>
      <c r="Q112" s="25" t="s">
        <v>267</v>
      </c>
      <c r="R112" s="99">
        <v>40623</v>
      </c>
      <c r="S112" s="45"/>
    </row>
    <row r="113" spans="1:19" ht="15">
      <c r="A113" s="132">
        <f t="shared" si="1"/>
        <v>112</v>
      </c>
      <c r="B113" s="76" t="s">
        <v>208</v>
      </c>
      <c r="C113" s="76" t="s">
        <v>284</v>
      </c>
      <c r="D113" s="45" t="s">
        <v>148</v>
      </c>
      <c r="E113" s="32"/>
      <c r="F113" s="45"/>
      <c r="G113" s="32"/>
      <c r="H113" s="32"/>
      <c r="I113" s="32" t="s">
        <v>91</v>
      </c>
      <c r="J113" s="32"/>
      <c r="K113" s="32">
        <v>3022586</v>
      </c>
      <c r="L113" s="113" t="s">
        <v>673</v>
      </c>
      <c r="M113" s="45" t="s">
        <v>302</v>
      </c>
      <c r="N113" s="45" t="s">
        <v>54</v>
      </c>
      <c r="O113" s="32" t="s">
        <v>50</v>
      </c>
      <c r="P113" s="27" t="s">
        <v>303</v>
      </c>
      <c r="Q113" s="25" t="s">
        <v>285</v>
      </c>
      <c r="R113" s="99">
        <v>40623</v>
      </c>
      <c r="S113" s="45"/>
    </row>
    <row r="114" spans="1:19" ht="15">
      <c r="A114" s="132">
        <f t="shared" si="1"/>
        <v>113</v>
      </c>
      <c r="B114" s="76" t="s">
        <v>220</v>
      </c>
      <c r="C114" s="76" t="s">
        <v>287</v>
      </c>
      <c r="D114" s="45" t="s">
        <v>148</v>
      </c>
      <c r="E114" s="32"/>
      <c r="F114" s="45"/>
      <c r="G114" s="32"/>
      <c r="H114" s="32"/>
      <c r="I114" s="32" t="s">
        <v>91</v>
      </c>
      <c r="J114" s="32"/>
      <c r="K114" s="32">
        <v>3022586</v>
      </c>
      <c r="L114" s="113" t="s">
        <v>673</v>
      </c>
      <c r="M114" s="45" t="s">
        <v>302</v>
      </c>
      <c r="N114" s="45" t="s">
        <v>54</v>
      </c>
      <c r="O114" s="32" t="s">
        <v>50</v>
      </c>
      <c r="P114" s="27" t="s">
        <v>303</v>
      </c>
      <c r="Q114" s="25" t="s">
        <v>288</v>
      </c>
      <c r="R114" s="99">
        <v>40623</v>
      </c>
      <c r="S114" s="45"/>
    </row>
    <row r="115" spans="1:19" ht="15">
      <c r="A115" s="132">
        <f t="shared" si="1"/>
        <v>114</v>
      </c>
      <c r="B115" s="76" t="s">
        <v>236</v>
      </c>
      <c r="C115" s="76" t="s">
        <v>64</v>
      </c>
      <c r="D115" s="45" t="s">
        <v>148</v>
      </c>
      <c r="E115" s="32"/>
      <c r="F115" s="45"/>
      <c r="G115" s="32"/>
      <c r="H115" s="32"/>
      <c r="I115" s="32" t="s">
        <v>91</v>
      </c>
      <c r="J115" s="32"/>
      <c r="K115" s="32">
        <v>3022586</v>
      </c>
      <c r="L115" s="113" t="s">
        <v>673</v>
      </c>
      <c r="M115" s="45" t="s">
        <v>302</v>
      </c>
      <c r="N115" s="45" t="s">
        <v>54</v>
      </c>
      <c r="O115" s="32" t="s">
        <v>50</v>
      </c>
      <c r="P115" s="27" t="s">
        <v>303</v>
      </c>
      <c r="Q115" s="25" t="s">
        <v>298</v>
      </c>
      <c r="R115" s="99">
        <v>40623</v>
      </c>
      <c r="S115" s="45"/>
    </row>
    <row r="116" spans="1:19" ht="15">
      <c r="A116" s="132">
        <f t="shared" si="1"/>
        <v>115</v>
      </c>
      <c r="B116" s="76" t="s">
        <v>230</v>
      </c>
      <c r="C116" s="76" t="s">
        <v>64</v>
      </c>
      <c r="D116" s="45" t="s">
        <v>148</v>
      </c>
      <c r="E116" s="32"/>
      <c r="F116" s="45"/>
      <c r="G116" s="32"/>
      <c r="H116" s="32"/>
      <c r="I116" s="32"/>
      <c r="J116" s="32" t="s">
        <v>957</v>
      </c>
      <c r="K116" s="32">
        <v>3022586</v>
      </c>
      <c r="L116" s="113" t="s">
        <v>673</v>
      </c>
      <c r="M116" s="45" t="s">
        <v>302</v>
      </c>
      <c r="N116" s="45" t="s">
        <v>54</v>
      </c>
      <c r="O116" s="32" t="s">
        <v>50</v>
      </c>
      <c r="P116" s="27" t="s">
        <v>303</v>
      </c>
      <c r="Q116" s="25" t="s">
        <v>297</v>
      </c>
      <c r="R116" s="99">
        <v>40623</v>
      </c>
      <c r="S116" s="45"/>
    </row>
    <row r="117" spans="1:19" ht="30">
      <c r="A117" s="132">
        <f t="shared" si="1"/>
        <v>116</v>
      </c>
      <c r="B117" s="76" t="s">
        <v>278</v>
      </c>
      <c r="C117" s="76" t="s">
        <v>279</v>
      </c>
      <c r="D117" s="45" t="s">
        <v>148</v>
      </c>
      <c r="E117" s="32"/>
      <c r="F117" s="45"/>
      <c r="G117" s="32"/>
      <c r="H117" s="32"/>
      <c r="I117" s="32"/>
      <c r="J117" s="32"/>
      <c r="K117" s="32">
        <v>3022586</v>
      </c>
      <c r="L117" s="113" t="s">
        <v>673</v>
      </c>
      <c r="M117" s="45" t="s">
        <v>302</v>
      </c>
      <c r="N117" s="45" t="s">
        <v>54</v>
      </c>
      <c r="O117" s="32" t="s">
        <v>50</v>
      </c>
      <c r="P117" s="27" t="s">
        <v>303</v>
      </c>
      <c r="Q117" s="25" t="s">
        <v>280</v>
      </c>
      <c r="R117" s="99">
        <v>40623</v>
      </c>
      <c r="S117" s="45"/>
    </row>
    <row r="118" spans="1:19" ht="15">
      <c r="A118" s="132">
        <f t="shared" si="1"/>
        <v>117</v>
      </c>
      <c r="B118" s="76" t="s">
        <v>213</v>
      </c>
      <c r="C118" s="76" t="s">
        <v>256</v>
      </c>
      <c r="D118" s="45" t="s">
        <v>148</v>
      </c>
      <c r="E118" s="32"/>
      <c r="F118" s="45"/>
      <c r="G118" s="32"/>
      <c r="H118" s="32" t="s">
        <v>91</v>
      </c>
      <c r="I118" s="32" t="s">
        <v>91</v>
      </c>
      <c r="J118" s="32"/>
      <c r="K118" s="32">
        <v>3022586</v>
      </c>
      <c r="L118" s="113" t="s">
        <v>673</v>
      </c>
      <c r="M118" s="45" t="s">
        <v>302</v>
      </c>
      <c r="N118" s="45" t="s">
        <v>54</v>
      </c>
      <c r="O118" s="32" t="s">
        <v>50</v>
      </c>
      <c r="P118" s="27" t="s">
        <v>303</v>
      </c>
      <c r="Q118" s="25" t="s">
        <v>282</v>
      </c>
      <c r="R118" s="99">
        <v>40623</v>
      </c>
      <c r="S118" s="45"/>
    </row>
    <row r="119" spans="1:19" ht="15">
      <c r="A119" s="132">
        <f t="shared" si="1"/>
        <v>118</v>
      </c>
      <c r="B119" s="76" t="s">
        <v>219</v>
      </c>
      <c r="C119" s="76" t="s">
        <v>64</v>
      </c>
      <c r="D119" s="45" t="s">
        <v>148</v>
      </c>
      <c r="E119" s="32"/>
      <c r="F119" s="45"/>
      <c r="G119" s="32"/>
      <c r="H119" s="32"/>
      <c r="I119" s="32" t="s">
        <v>91</v>
      </c>
      <c r="J119" s="32"/>
      <c r="K119" s="32">
        <v>3022586</v>
      </c>
      <c r="L119" s="113" t="s">
        <v>673</v>
      </c>
      <c r="M119" s="45" t="s">
        <v>302</v>
      </c>
      <c r="N119" s="45" t="s">
        <v>54</v>
      </c>
      <c r="O119" s="32" t="s">
        <v>50</v>
      </c>
      <c r="P119" s="27" t="s">
        <v>303</v>
      </c>
      <c r="Q119" s="25" t="s">
        <v>275</v>
      </c>
      <c r="R119" s="99">
        <v>40623</v>
      </c>
      <c r="S119" s="45"/>
    </row>
    <row r="120" spans="1:19" ht="30">
      <c r="A120" s="132">
        <f t="shared" si="1"/>
        <v>119</v>
      </c>
      <c r="B120" s="76" t="s">
        <v>209</v>
      </c>
      <c r="C120" s="76" t="s">
        <v>262</v>
      </c>
      <c r="D120" s="45" t="s">
        <v>148</v>
      </c>
      <c r="E120" s="32"/>
      <c r="F120" s="45"/>
      <c r="G120" s="32"/>
      <c r="H120" s="32"/>
      <c r="I120" s="32" t="s">
        <v>91</v>
      </c>
      <c r="J120" s="32"/>
      <c r="K120" s="32">
        <v>3022586</v>
      </c>
      <c r="L120" s="113" t="s">
        <v>673</v>
      </c>
      <c r="M120" s="45" t="s">
        <v>302</v>
      </c>
      <c r="N120" s="45" t="s">
        <v>54</v>
      </c>
      <c r="O120" s="32" t="s">
        <v>50</v>
      </c>
      <c r="P120" s="27" t="s">
        <v>303</v>
      </c>
      <c r="Q120" s="25" t="s">
        <v>263</v>
      </c>
      <c r="R120" s="99">
        <v>40623</v>
      </c>
      <c r="S120" s="45"/>
    </row>
    <row r="121" spans="1:19" ht="15">
      <c r="A121" s="132">
        <f t="shared" si="1"/>
        <v>120</v>
      </c>
      <c r="B121" s="76" t="s">
        <v>216</v>
      </c>
      <c r="C121" s="76" t="s">
        <v>251</v>
      </c>
      <c r="D121" s="45" t="s">
        <v>148</v>
      </c>
      <c r="E121" s="32"/>
      <c r="F121" s="45"/>
      <c r="G121" s="32"/>
      <c r="H121" s="32"/>
      <c r="I121" s="32" t="s">
        <v>91</v>
      </c>
      <c r="J121" s="32"/>
      <c r="K121" s="32">
        <v>3022586</v>
      </c>
      <c r="L121" s="113" t="s">
        <v>673</v>
      </c>
      <c r="M121" s="45" t="s">
        <v>302</v>
      </c>
      <c r="N121" s="45" t="s">
        <v>54</v>
      </c>
      <c r="O121" s="32" t="s">
        <v>50</v>
      </c>
      <c r="P121" s="27" t="s">
        <v>303</v>
      </c>
      <c r="Q121" s="25" t="s">
        <v>252</v>
      </c>
      <c r="R121" s="99">
        <v>40623</v>
      </c>
      <c r="S121" s="45"/>
    </row>
    <row r="122" spans="1:19" ht="30">
      <c r="A122" s="132">
        <f t="shared" si="1"/>
        <v>121</v>
      </c>
      <c r="B122" s="76" t="s">
        <v>997</v>
      </c>
      <c r="C122" s="76" t="s">
        <v>374</v>
      </c>
      <c r="D122" s="45" t="s">
        <v>441</v>
      </c>
      <c r="E122" s="32"/>
      <c r="F122" s="45"/>
      <c r="G122" s="32"/>
      <c r="H122" s="32"/>
      <c r="I122" s="32"/>
      <c r="J122" s="32"/>
      <c r="K122" s="32">
        <v>586933</v>
      </c>
      <c r="L122" s="46">
        <v>130</v>
      </c>
      <c r="M122" s="45" t="s">
        <v>442</v>
      </c>
      <c r="N122" s="45" t="s">
        <v>388</v>
      </c>
      <c r="O122" s="32" t="s">
        <v>50</v>
      </c>
      <c r="P122" s="27">
        <v>28052</v>
      </c>
      <c r="Q122" s="25" t="s">
        <v>998</v>
      </c>
      <c r="R122" s="77">
        <v>40623</v>
      </c>
      <c r="S122" s="45"/>
    </row>
    <row r="123" spans="1:19" ht="15">
      <c r="A123" s="132">
        <f t="shared" si="1"/>
        <v>122</v>
      </c>
      <c r="B123" s="76" t="s">
        <v>234</v>
      </c>
      <c r="C123" s="76" t="s">
        <v>64</v>
      </c>
      <c r="D123" s="45" t="s">
        <v>148</v>
      </c>
      <c r="E123" s="32"/>
      <c r="F123" s="45"/>
      <c r="G123" s="32"/>
      <c r="H123" s="32" t="s">
        <v>91</v>
      </c>
      <c r="I123" s="32"/>
      <c r="J123" s="32"/>
      <c r="K123" s="32">
        <v>3022586</v>
      </c>
      <c r="L123" s="113" t="s">
        <v>673</v>
      </c>
      <c r="M123" s="45" t="s">
        <v>302</v>
      </c>
      <c r="N123" s="45" t="s">
        <v>54</v>
      </c>
      <c r="O123" s="32" t="s">
        <v>50</v>
      </c>
      <c r="P123" s="27" t="s">
        <v>303</v>
      </c>
      <c r="Q123" s="25" t="s">
        <v>299</v>
      </c>
      <c r="R123" s="99">
        <v>40623</v>
      </c>
      <c r="S123" s="45"/>
    </row>
    <row r="124" spans="1:19" ht="15">
      <c r="A124" s="132">
        <f t="shared" si="1"/>
        <v>123</v>
      </c>
      <c r="B124" s="76" t="s">
        <v>229</v>
      </c>
      <c r="C124" s="76" t="s">
        <v>64</v>
      </c>
      <c r="D124" s="45" t="s">
        <v>148</v>
      </c>
      <c r="E124" s="32"/>
      <c r="F124" s="45"/>
      <c r="G124" s="32"/>
      <c r="H124" s="32"/>
      <c r="I124" s="32"/>
      <c r="J124" s="32"/>
      <c r="K124" s="32">
        <v>3022586</v>
      </c>
      <c r="L124" s="113" t="s">
        <v>673</v>
      </c>
      <c r="M124" s="45" t="s">
        <v>302</v>
      </c>
      <c r="N124" s="45" t="s">
        <v>54</v>
      </c>
      <c r="O124" s="32" t="s">
        <v>50</v>
      </c>
      <c r="P124" s="27" t="s">
        <v>303</v>
      </c>
      <c r="Q124" s="25" t="s">
        <v>274</v>
      </c>
      <c r="R124" s="99">
        <v>40623</v>
      </c>
      <c r="S124" s="45"/>
    </row>
    <row r="125" spans="1:19" ht="15">
      <c r="A125" s="132">
        <f t="shared" si="1"/>
        <v>124</v>
      </c>
      <c r="B125" s="76" t="s">
        <v>210</v>
      </c>
      <c r="C125" s="76" t="s">
        <v>264</v>
      </c>
      <c r="D125" s="45" t="s">
        <v>148</v>
      </c>
      <c r="E125" s="32"/>
      <c r="F125" s="45"/>
      <c r="G125" s="32"/>
      <c r="H125" s="32"/>
      <c r="I125" s="32" t="s">
        <v>91</v>
      </c>
      <c r="J125" s="32"/>
      <c r="K125" s="32">
        <v>3022586</v>
      </c>
      <c r="L125" s="113" t="s">
        <v>673</v>
      </c>
      <c r="M125" s="45" t="s">
        <v>302</v>
      </c>
      <c r="N125" s="45" t="s">
        <v>54</v>
      </c>
      <c r="O125" s="32" t="s">
        <v>50</v>
      </c>
      <c r="P125" s="27" t="s">
        <v>303</v>
      </c>
      <c r="Q125" s="25" t="s">
        <v>265</v>
      </c>
      <c r="R125" s="99">
        <v>40623</v>
      </c>
      <c r="S125" s="45"/>
    </row>
    <row r="126" spans="1:19" ht="15">
      <c r="A126" s="132">
        <f t="shared" si="1"/>
        <v>125</v>
      </c>
      <c r="B126" s="76" t="s">
        <v>217</v>
      </c>
      <c r="C126" s="76" t="s">
        <v>256</v>
      </c>
      <c r="D126" s="45" t="s">
        <v>148</v>
      </c>
      <c r="E126" s="32"/>
      <c r="F126" s="45"/>
      <c r="G126" s="32"/>
      <c r="H126" s="32"/>
      <c r="I126" s="32" t="s">
        <v>91</v>
      </c>
      <c r="J126" s="32"/>
      <c r="K126" s="32">
        <v>3022586</v>
      </c>
      <c r="L126" s="113" t="s">
        <v>673</v>
      </c>
      <c r="M126" s="45" t="s">
        <v>302</v>
      </c>
      <c r="N126" s="45" t="s">
        <v>54</v>
      </c>
      <c r="O126" s="32" t="s">
        <v>50</v>
      </c>
      <c r="P126" s="27" t="s">
        <v>303</v>
      </c>
      <c r="Q126" s="25" t="s">
        <v>259</v>
      </c>
      <c r="R126" s="99">
        <v>40623</v>
      </c>
      <c r="S126" s="45"/>
    </row>
    <row r="127" spans="1:19" ht="15">
      <c r="A127" s="132">
        <f t="shared" si="1"/>
        <v>126</v>
      </c>
      <c r="B127" s="76" t="s">
        <v>221</v>
      </c>
      <c r="C127" s="76" t="s">
        <v>245</v>
      </c>
      <c r="D127" s="45" t="s">
        <v>148</v>
      </c>
      <c r="E127" s="32"/>
      <c r="F127" s="45"/>
      <c r="G127" s="32"/>
      <c r="H127" s="32"/>
      <c r="I127" s="32"/>
      <c r="J127" s="32" t="s">
        <v>957</v>
      </c>
      <c r="K127" s="32">
        <v>3022586</v>
      </c>
      <c r="L127" s="113" t="s">
        <v>673</v>
      </c>
      <c r="M127" s="45" t="s">
        <v>302</v>
      </c>
      <c r="N127" s="45" t="s">
        <v>54</v>
      </c>
      <c r="O127" s="32" t="s">
        <v>50</v>
      </c>
      <c r="P127" s="27" t="s">
        <v>303</v>
      </c>
      <c r="Q127" s="25" t="s">
        <v>246</v>
      </c>
      <c r="R127" s="99">
        <v>40623</v>
      </c>
      <c r="S127" s="45"/>
    </row>
    <row r="128" spans="1:19" ht="15">
      <c r="A128" s="132">
        <f t="shared" si="1"/>
        <v>127</v>
      </c>
      <c r="B128" s="76" t="s">
        <v>231</v>
      </c>
      <c r="C128" s="76" t="s">
        <v>64</v>
      </c>
      <c r="D128" s="45" t="s">
        <v>148</v>
      </c>
      <c r="E128" s="32"/>
      <c r="F128" s="45"/>
      <c r="G128" s="32"/>
      <c r="H128" s="32"/>
      <c r="I128" s="32"/>
      <c r="J128" s="32"/>
      <c r="K128" s="32">
        <v>3022586</v>
      </c>
      <c r="L128" s="113" t="s">
        <v>673</v>
      </c>
      <c r="M128" s="45" t="s">
        <v>302</v>
      </c>
      <c r="N128" s="45" t="s">
        <v>54</v>
      </c>
      <c r="O128" s="32" t="s">
        <v>50</v>
      </c>
      <c r="P128" s="27" t="s">
        <v>303</v>
      </c>
      <c r="Q128" s="25" t="s">
        <v>281</v>
      </c>
      <c r="R128" s="99">
        <v>40623</v>
      </c>
      <c r="S128" s="45"/>
    </row>
    <row r="129" spans="1:19" ht="15">
      <c r="A129" s="132">
        <f t="shared" si="1"/>
        <v>128</v>
      </c>
      <c r="B129" s="76" t="s">
        <v>223</v>
      </c>
      <c r="C129" s="76" t="s">
        <v>269</v>
      </c>
      <c r="D129" s="45" t="s">
        <v>148</v>
      </c>
      <c r="E129" s="32"/>
      <c r="F129" s="45"/>
      <c r="G129" s="32"/>
      <c r="H129" s="32"/>
      <c r="I129" s="32"/>
      <c r="J129" s="32"/>
      <c r="K129" s="32">
        <v>3022586</v>
      </c>
      <c r="L129" s="113" t="s">
        <v>673</v>
      </c>
      <c r="M129" s="45" t="s">
        <v>302</v>
      </c>
      <c r="N129" s="45" t="s">
        <v>54</v>
      </c>
      <c r="O129" s="32" t="s">
        <v>50</v>
      </c>
      <c r="P129" s="27" t="s">
        <v>303</v>
      </c>
      <c r="Q129" s="25" t="s">
        <v>270</v>
      </c>
      <c r="R129" s="99">
        <v>40623</v>
      </c>
      <c r="S129" s="45"/>
    </row>
    <row r="130" spans="1:19" ht="15">
      <c r="A130" s="132">
        <f t="shared" si="1"/>
        <v>129</v>
      </c>
      <c r="B130" s="76" t="s">
        <v>218</v>
      </c>
      <c r="C130" s="76" t="s">
        <v>64</v>
      </c>
      <c r="D130" s="45" t="s">
        <v>148</v>
      </c>
      <c r="E130" s="32"/>
      <c r="F130" s="45"/>
      <c r="G130" s="32"/>
      <c r="H130" s="32"/>
      <c r="I130" s="32"/>
      <c r="J130" s="32"/>
      <c r="K130" s="32">
        <v>3022586</v>
      </c>
      <c r="L130" s="113" t="s">
        <v>673</v>
      </c>
      <c r="M130" s="45" t="s">
        <v>302</v>
      </c>
      <c r="N130" s="45" t="s">
        <v>54</v>
      </c>
      <c r="O130" s="32" t="s">
        <v>50</v>
      </c>
      <c r="P130" s="27" t="s">
        <v>303</v>
      </c>
      <c r="Q130" s="25" t="s">
        <v>258</v>
      </c>
      <c r="R130" s="99">
        <v>40623</v>
      </c>
      <c r="S130" s="45"/>
    </row>
    <row r="131" spans="1:19" ht="15">
      <c r="A131" s="132">
        <f t="shared" si="1"/>
        <v>130</v>
      </c>
      <c r="B131" s="76" t="s">
        <v>215</v>
      </c>
      <c r="C131" s="76" t="s">
        <v>245</v>
      </c>
      <c r="D131" s="45" t="s">
        <v>148</v>
      </c>
      <c r="E131" s="32"/>
      <c r="F131" s="45"/>
      <c r="G131" s="32"/>
      <c r="H131" s="32"/>
      <c r="I131" s="32"/>
      <c r="J131" s="32"/>
      <c r="K131" s="32">
        <v>3022586</v>
      </c>
      <c r="L131" s="113" t="s">
        <v>673</v>
      </c>
      <c r="M131" s="45" t="s">
        <v>302</v>
      </c>
      <c r="N131" s="45" t="s">
        <v>54</v>
      </c>
      <c r="O131" s="32" t="s">
        <v>50</v>
      </c>
      <c r="P131" s="27" t="s">
        <v>303</v>
      </c>
      <c r="Q131" s="98" t="s">
        <v>659</v>
      </c>
      <c r="R131" s="99">
        <v>40623</v>
      </c>
      <c r="S131" s="45"/>
    </row>
    <row r="132" spans="1:19" ht="15">
      <c r="A132" s="132">
        <f aca="true" t="shared" si="2" ref="A132:A195">SUM(A131+1)</f>
        <v>131</v>
      </c>
      <c r="B132" s="76" t="s">
        <v>224</v>
      </c>
      <c r="C132" s="76" t="s">
        <v>245</v>
      </c>
      <c r="D132" s="45" t="s">
        <v>148</v>
      </c>
      <c r="E132" s="32"/>
      <c r="F132" s="45"/>
      <c r="G132" s="32"/>
      <c r="H132" s="32"/>
      <c r="I132" s="32"/>
      <c r="J132" s="32"/>
      <c r="K132" s="32">
        <v>3022586</v>
      </c>
      <c r="L132" s="113" t="s">
        <v>673</v>
      </c>
      <c r="M132" s="45" t="s">
        <v>302</v>
      </c>
      <c r="N132" s="45" t="s">
        <v>54</v>
      </c>
      <c r="O132" s="32" t="s">
        <v>50</v>
      </c>
      <c r="P132" s="27" t="s">
        <v>303</v>
      </c>
      <c r="Q132" s="25" t="s">
        <v>273</v>
      </c>
      <c r="R132" s="99">
        <v>40623</v>
      </c>
      <c r="S132" s="45"/>
    </row>
    <row r="133" spans="1:19" ht="15">
      <c r="A133" s="132">
        <f t="shared" si="2"/>
        <v>132</v>
      </c>
      <c r="B133" s="76" t="s">
        <v>233</v>
      </c>
      <c r="C133" s="76" t="s">
        <v>256</v>
      </c>
      <c r="D133" s="45" t="s">
        <v>148</v>
      </c>
      <c r="E133" s="32"/>
      <c r="F133" s="45"/>
      <c r="G133" s="32"/>
      <c r="H133" s="32" t="s">
        <v>91</v>
      </c>
      <c r="I133" s="32" t="s">
        <v>91</v>
      </c>
      <c r="J133" s="32" t="s">
        <v>957</v>
      </c>
      <c r="K133" s="32">
        <v>3022586</v>
      </c>
      <c r="L133" s="113" t="s">
        <v>673</v>
      </c>
      <c r="M133" s="45" t="s">
        <v>302</v>
      </c>
      <c r="N133" s="45" t="s">
        <v>54</v>
      </c>
      <c r="O133" s="32" t="s">
        <v>50</v>
      </c>
      <c r="P133" s="27" t="s">
        <v>303</v>
      </c>
      <c r="Q133" s="25" t="s">
        <v>290</v>
      </c>
      <c r="R133" s="99">
        <v>40623</v>
      </c>
      <c r="S133" s="45"/>
    </row>
    <row r="134" spans="1:19" ht="15">
      <c r="A134" s="132">
        <f t="shared" si="2"/>
        <v>133</v>
      </c>
      <c r="B134" s="76" t="s">
        <v>235</v>
      </c>
      <c r="C134" s="76" t="s">
        <v>245</v>
      </c>
      <c r="D134" s="45" t="s">
        <v>148</v>
      </c>
      <c r="E134" s="32"/>
      <c r="F134" s="45"/>
      <c r="G134" s="32"/>
      <c r="H134" s="32" t="s">
        <v>91</v>
      </c>
      <c r="I134" s="32" t="s">
        <v>91</v>
      </c>
      <c r="J134" s="32"/>
      <c r="K134" s="32">
        <v>3022586</v>
      </c>
      <c r="L134" s="113" t="s">
        <v>673</v>
      </c>
      <c r="M134" s="45" t="s">
        <v>302</v>
      </c>
      <c r="N134" s="45" t="s">
        <v>54</v>
      </c>
      <c r="O134" s="32" t="s">
        <v>50</v>
      </c>
      <c r="P134" s="27" t="s">
        <v>303</v>
      </c>
      <c r="Q134" s="25" t="s">
        <v>283</v>
      </c>
      <c r="R134" s="99">
        <v>40623</v>
      </c>
      <c r="S134" s="45"/>
    </row>
    <row r="135" spans="1:19" ht="15">
      <c r="A135" s="132">
        <f t="shared" si="2"/>
        <v>134</v>
      </c>
      <c r="B135" s="76" t="s">
        <v>238</v>
      </c>
      <c r="C135" s="76" t="s">
        <v>242</v>
      </c>
      <c r="D135" s="45" t="s">
        <v>148</v>
      </c>
      <c r="E135" s="32"/>
      <c r="F135" s="45"/>
      <c r="G135" s="32"/>
      <c r="H135" s="32"/>
      <c r="I135" s="32" t="s">
        <v>91</v>
      </c>
      <c r="J135" s="32"/>
      <c r="K135" s="32">
        <v>3022586</v>
      </c>
      <c r="L135" s="113" t="s">
        <v>673</v>
      </c>
      <c r="M135" s="45" t="s">
        <v>302</v>
      </c>
      <c r="N135" s="45" t="s">
        <v>54</v>
      </c>
      <c r="O135" s="32" t="s">
        <v>50</v>
      </c>
      <c r="P135" s="27" t="s">
        <v>303</v>
      </c>
      <c r="Q135" s="25" t="s">
        <v>241</v>
      </c>
      <c r="R135" s="99">
        <v>40623</v>
      </c>
      <c r="S135" s="45"/>
    </row>
    <row r="136" spans="1:19" ht="15">
      <c r="A136" s="132">
        <f t="shared" si="2"/>
        <v>135</v>
      </c>
      <c r="B136" s="76" t="s">
        <v>225</v>
      </c>
      <c r="C136" s="76" t="s">
        <v>271</v>
      </c>
      <c r="D136" s="45" t="s">
        <v>148</v>
      </c>
      <c r="E136" s="32"/>
      <c r="F136" s="45"/>
      <c r="G136" s="32"/>
      <c r="H136" s="32"/>
      <c r="I136" s="32" t="s">
        <v>91</v>
      </c>
      <c r="J136" s="32"/>
      <c r="K136" s="32">
        <v>3022586</v>
      </c>
      <c r="L136" s="113" t="s">
        <v>673</v>
      </c>
      <c r="M136" s="45" t="s">
        <v>302</v>
      </c>
      <c r="N136" s="45" t="s">
        <v>54</v>
      </c>
      <c r="O136" s="32" t="s">
        <v>50</v>
      </c>
      <c r="P136" s="27" t="s">
        <v>303</v>
      </c>
      <c r="Q136" s="25" t="s">
        <v>272</v>
      </c>
      <c r="R136" s="99">
        <v>40623</v>
      </c>
      <c r="S136" s="45"/>
    </row>
    <row r="137" spans="1:19" ht="15">
      <c r="A137" s="132">
        <f t="shared" si="2"/>
        <v>136</v>
      </c>
      <c r="B137" s="76" t="s">
        <v>204</v>
      </c>
      <c r="C137" s="76" t="s">
        <v>239</v>
      </c>
      <c r="D137" s="45" t="s">
        <v>148</v>
      </c>
      <c r="E137" s="32"/>
      <c r="F137" s="45"/>
      <c r="G137" s="32"/>
      <c r="H137" s="32"/>
      <c r="I137" s="32"/>
      <c r="J137" s="32"/>
      <c r="K137" s="32">
        <v>3022586</v>
      </c>
      <c r="L137" s="46">
        <v>5200</v>
      </c>
      <c r="M137" s="89" t="s">
        <v>201</v>
      </c>
      <c r="N137" s="45" t="s">
        <v>54</v>
      </c>
      <c r="O137" s="32" t="s">
        <v>50</v>
      </c>
      <c r="P137" s="27" t="s">
        <v>303</v>
      </c>
      <c r="Q137" s="25" t="s">
        <v>240</v>
      </c>
      <c r="R137" s="99">
        <v>40623</v>
      </c>
      <c r="S137" s="45"/>
    </row>
    <row r="138" spans="1:19" ht="15">
      <c r="A138" s="132">
        <f t="shared" si="2"/>
        <v>137</v>
      </c>
      <c r="B138" s="76" t="s">
        <v>214</v>
      </c>
      <c r="C138" s="76" t="s">
        <v>256</v>
      </c>
      <c r="D138" s="45" t="s">
        <v>148</v>
      </c>
      <c r="E138" s="32"/>
      <c r="F138" s="45"/>
      <c r="G138" s="32"/>
      <c r="H138" s="32"/>
      <c r="I138" s="32"/>
      <c r="J138" s="32"/>
      <c r="K138" s="32">
        <v>3022586</v>
      </c>
      <c r="L138" s="113" t="s">
        <v>673</v>
      </c>
      <c r="M138" s="45" t="s">
        <v>302</v>
      </c>
      <c r="N138" s="45" t="s">
        <v>54</v>
      </c>
      <c r="O138" s="32" t="s">
        <v>50</v>
      </c>
      <c r="P138" s="27" t="s">
        <v>303</v>
      </c>
      <c r="Q138" s="25" t="s">
        <v>257</v>
      </c>
      <c r="R138" s="99">
        <v>40623</v>
      </c>
      <c r="S138" s="45"/>
    </row>
    <row r="139" spans="1:19" ht="15">
      <c r="A139" s="132">
        <f t="shared" si="2"/>
        <v>138</v>
      </c>
      <c r="B139" s="76" t="s">
        <v>227</v>
      </c>
      <c r="C139" s="76" t="s">
        <v>264</v>
      </c>
      <c r="D139" s="45" t="s">
        <v>148</v>
      </c>
      <c r="E139" s="32"/>
      <c r="F139" s="45"/>
      <c r="G139" s="32"/>
      <c r="H139" s="32"/>
      <c r="I139" s="32" t="s">
        <v>91</v>
      </c>
      <c r="J139" s="32"/>
      <c r="K139" s="32">
        <v>3022586</v>
      </c>
      <c r="L139" s="113" t="s">
        <v>673</v>
      </c>
      <c r="M139" s="45" t="s">
        <v>302</v>
      </c>
      <c r="N139" s="45" t="s">
        <v>54</v>
      </c>
      <c r="O139" s="32" t="s">
        <v>50</v>
      </c>
      <c r="P139" s="27" t="s">
        <v>303</v>
      </c>
      <c r="Q139" s="25" t="s">
        <v>286</v>
      </c>
      <c r="R139" s="99">
        <v>40623</v>
      </c>
      <c r="S139" s="45"/>
    </row>
    <row r="140" spans="1:19" ht="15">
      <c r="A140" s="132">
        <f t="shared" si="2"/>
        <v>139</v>
      </c>
      <c r="B140" s="76" t="s">
        <v>260</v>
      </c>
      <c r="C140" s="76" t="s">
        <v>64</v>
      </c>
      <c r="D140" s="45" t="s">
        <v>148</v>
      </c>
      <c r="E140" s="32"/>
      <c r="F140" s="45"/>
      <c r="G140" s="32"/>
      <c r="H140" s="32"/>
      <c r="I140" s="32"/>
      <c r="J140" s="32"/>
      <c r="K140" s="32">
        <v>3022586</v>
      </c>
      <c r="L140" s="113" t="s">
        <v>673</v>
      </c>
      <c r="M140" s="45" t="s">
        <v>302</v>
      </c>
      <c r="N140" s="45" t="s">
        <v>54</v>
      </c>
      <c r="O140" s="32" t="s">
        <v>50</v>
      </c>
      <c r="P140" s="27" t="s">
        <v>303</v>
      </c>
      <c r="Q140" s="25" t="s">
        <v>261</v>
      </c>
      <c r="R140" s="99">
        <v>40623</v>
      </c>
      <c r="S140" s="45"/>
    </row>
    <row r="141" spans="1:19" ht="15">
      <c r="A141" s="132">
        <f t="shared" si="2"/>
        <v>140</v>
      </c>
      <c r="B141" s="76" t="s">
        <v>207</v>
      </c>
      <c r="C141" s="76" t="s">
        <v>247</v>
      </c>
      <c r="D141" s="45" t="s">
        <v>148</v>
      </c>
      <c r="E141" s="32"/>
      <c r="F141" s="45"/>
      <c r="G141" s="32"/>
      <c r="H141" s="32"/>
      <c r="I141" s="32" t="s">
        <v>91</v>
      </c>
      <c r="J141" s="32"/>
      <c r="K141" s="32">
        <v>3022586</v>
      </c>
      <c r="L141" s="113" t="s">
        <v>673</v>
      </c>
      <c r="M141" s="45" t="s">
        <v>302</v>
      </c>
      <c r="N141" s="45" t="s">
        <v>54</v>
      </c>
      <c r="O141" s="32" t="s">
        <v>50</v>
      </c>
      <c r="P141" s="27" t="s">
        <v>303</v>
      </c>
      <c r="Q141" s="25" t="s">
        <v>248</v>
      </c>
      <c r="R141" s="99">
        <v>40623</v>
      </c>
      <c r="S141" s="45"/>
    </row>
    <row r="142" spans="1:19" ht="30">
      <c r="A142" s="132">
        <f t="shared" si="2"/>
        <v>141</v>
      </c>
      <c r="B142" s="76" t="s">
        <v>232</v>
      </c>
      <c r="C142" s="76" t="s">
        <v>300</v>
      </c>
      <c r="D142" s="45" t="s">
        <v>148</v>
      </c>
      <c r="E142" s="32"/>
      <c r="F142" s="45"/>
      <c r="G142" s="32"/>
      <c r="H142" s="32"/>
      <c r="I142" s="32" t="s">
        <v>91</v>
      </c>
      <c r="J142" s="32"/>
      <c r="K142" s="32">
        <v>3022586</v>
      </c>
      <c r="L142" s="113" t="s">
        <v>673</v>
      </c>
      <c r="M142" s="45" t="s">
        <v>302</v>
      </c>
      <c r="N142" s="45" t="s">
        <v>54</v>
      </c>
      <c r="O142" s="32" t="s">
        <v>50</v>
      </c>
      <c r="P142" s="27" t="s">
        <v>303</v>
      </c>
      <c r="Q142" s="25" t="s">
        <v>301</v>
      </c>
      <c r="R142" s="99">
        <v>40623</v>
      </c>
      <c r="S142" s="45"/>
    </row>
    <row r="143" spans="1:19" ht="15">
      <c r="A143" s="132">
        <f t="shared" si="2"/>
        <v>142</v>
      </c>
      <c r="B143" s="76" t="s">
        <v>500</v>
      </c>
      <c r="C143" s="76" t="s">
        <v>374</v>
      </c>
      <c r="D143" s="45" t="s">
        <v>496</v>
      </c>
      <c r="E143" s="32"/>
      <c r="F143" s="45"/>
      <c r="G143" s="32"/>
      <c r="H143" s="32"/>
      <c r="I143" s="32"/>
      <c r="J143" s="32"/>
      <c r="K143" s="32" t="s">
        <v>45</v>
      </c>
      <c r="L143" s="46">
        <v>130</v>
      </c>
      <c r="M143" s="45" t="s">
        <v>497</v>
      </c>
      <c r="N143" s="45" t="s">
        <v>498</v>
      </c>
      <c r="O143" s="32" t="s">
        <v>50</v>
      </c>
      <c r="P143" s="27">
        <v>27261</v>
      </c>
      <c r="Q143" s="25" t="s">
        <v>501</v>
      </c>
      <c r="R143" s="77">
        <v>40624</v>
      </c>
      <c r="S143" s="45"/>
    </row>
    <row r="144" spans="1:19" ht="15">
      <c r="A144" s="132">
        <f t="shared" si="2"/>
        <v>143</v>
      </c>
      <c r="B144" s="76" t="s">
        <v>495</v>
      </c>
      <c r="C144" s="76" t="s">
        <v>547</v>
      </c>
      <c r="D144" s="45" t="s">
        <v>496</v>
      </c>
      <c r="E144" s="32"/>
      <c r="F144" s="45"/>
      <c r="G144" s="32"/>
      <c r="H144" s="32"/>
      <c r="I144" s="32"/>
      <c r="J144" s="32"/>
      <c r="K144" s="32" t="s">
        <v>45</v>
      </c>
      <c r="L144" s="46">
        <v>130</v>
      </c>
      <c r="M144" s="45" t="s">
        <v>497</v>
      </c>
      <c r="N144" s="45" t="s">
        <v>498</v>
      </c>
      <c r="O144" s="32" t="s">
        <v>50</v>
      </c>
      <c r="P144" s="27">
        <v>27261</v>
      </c>
      <c r="Q144" s="25" t="s">
        <v>499</v>
      </c>
      <c r="R144" s="77">
        <v>40624</v>
      </c>
      <c r="S144" s="45"/>
    </row>
    <row r="145" spans="1:19" ht="15">
      <c r="A145" s="132">
        <f t="shared" si="2"/>
        <v>144</v>
      </c>
      <c r="B145" s="76" t="s">
        <v>605</v>
      </c>
      <c r="C145" s="76" t="s">
        <v>391</v>
      </c>
      <c r="D145" s="45" t="s">
        <v>392</v>
      </c>
      <c r="E145" s="32"/>
      <c r="F145" s="45"/>
      <c r="G145" s="32"/>
      <c r="H145" s="45"/>
      <c r="I145" s="45"/>
      <c r="J145" s="32"/>
      <c r="K145" s="32" t="s">
        <v>45</v>
      </c>
      <c r="L145" s="46">
        <v>130</v>
      </c>
      <c r="M145" s="45" t="s">
        <v>606</v>
      </c>
      <c r="N145" s="45" t="s">
        <v>394</v>
      </c>
      <c r="O145" s="32" t="s">
        <v>50</v>
      </c>
      <c r="P145" s="27">
        <v>27711</v>
      </c>
      <c r="Q145" s="25" t="s">
        <v>607</v>
      </c>
      <c r="R145" s="77">
        <v>40626</v>
      </c>
      <c r="S145" s="45"/>
    </row>
    <row r="146" spans="1:19" ht="15">
      <c r="A146" s="132">
        <f t="shared" si="2"/>
        <v>145</v>
      </c>
      <c r="B146" s="76" t="s">
        <v>507</v>
      </c>
      <c r="C146" s="76" t="s">
        <v>112</v>
      </c>
      <c r="D146" s="45" t="s">
        <v>508</v>
      </c>
      <c r="E146" s="32"/>
      <c r="F146" s="45"/>
      <c r="G146" s="32"/>
      <c r="H146" s="32"/>
      <c r="I146" s="32"/>
      <c r="J146" s="32"/>
      <c r="K146" s="49">
        <v>703117</v>
      </c>
      <c r="L146" s="46">
        <v>130</v>
      </c>
      <c r="M146" s="45" t="s">
        <v>509</v>
      </c>
      <c r="N146" s="45" t="s">
        <v>363</v>
      </c>
      <c r="O146" s="32" t="s">
        <v>50</v>
      </c>
      <c r="P146" s="27">
        <v>28301</v>
      </c>
      <c r="Q146" s="25" t="s">
        <v>510</v>
      </c>
      <c r="R146" s="77">
        <v>40626</v>
      </c>
      <c r="S146" s="45"/>
    </row>
    <row r="147" spans="1:19" ht="15">
      <c r="A147" s="132">
        <f t="shared" si="2"/>
        <v>146</v>
      </c>
      <c r="B147" s="135" t="s">
        <v>600</v>
      </c>
      <c r="C147" s="135" t="s">
        <v>601</v>
      </c>
      <c r="D147" s="79" t="s">
        <v>602</v>
      </c>
      <c r="E147" s="32"/>
      <c r="F147" s="45"/>
      <c r="G147" s="32"/>
      <c r="H147" s="45"/>
      <c r="I147" s="45"/>
      <c r="J147" s="32"/>
      <c r="K147" s="184" t="s">
        <v>45</v>
      </c>
      <c r="L147" s="188">
        <v>130</v>
      </c>
      <c r="M147" s="45" t="s">
        <v>603</v>
      </c>
      <c r="N147" s="45" t="s">
        <v>54</v>
      </c>
      <c r="O147" s="32" t="s">
        <v>50</v>
      </c>
      <c r="P147" s="27">
        <v>27605</v>
      </c>
      <c r="Q147" s="25" t="s">
        <v>604</v>
      </c>
      <c r="R147" s="77">
        <v>40626</v>
      </c>
      <c r="S147" s="45"/>
    </row>
    <row r="148" spans="1:19" ht="15">
      <c r="A148" s="132">
        <f t="shared" si="2"/>
        <v>147</v>
      </c>
      <c r="B148" s="76" t="s">
        <v>608</v>
      </c>
      <c r="C148" s="76" t="s">
        <v>120</v>
      </c>
      <c r="D148" s="45" t="s">
        <v>158</v>
      </c>
      <c r="E148" s="32"/>
      <c r="F148" s="45"/>
      <c r="G148" s="32"/>
      <c r="H148" s="32" t="s">
        <v>91</v>
      </c>
      <c r="I148" s="32" t="s">
        <v>91</v>
      </c>
      <c r="J148" s="32"/>
      <c r="K148" s="32" t="s">
        <v>45</v>
      </c>
      <c r="L148" s="46">
        <v>130</v>
      </c>
      <c r="M148" s="45" t="s">
        <v>610</v>
      </c>
      <c r="N148" s="45" t="s">
        <v>54</v>
      </c>
      <c r="O148" s="32" t="s">
        <v>50</v>
      </c>
      <c r="P148" s="27">
        <v>27602</v>
      </c>
      <c r="Q148" s="25" t="s">
        <v>609</v>
      </c>
      <c r="R148" s="77">
        <v>40626</v>
      </c>
      <c r="S148" s="45"/>
    </row>
    <row r="149" spans="1:19" ht="15">
      <c r="A149" s="132">
        <f t="shared" si="2"/>
        <v>148</v>
      </c>
      <c r="B149" s="76" t="s">
        <v>514</v>
      </c>
      <c r="C149" s="76" t="s">
        <v>515</v>
      </c>
      <c r="D149" s="45" t="s">
        <v>508</v>
      </c>
      <c r="E149" s="32"/>
      <c r="F149" s="45"/>
      <c r="G149" s="32"/>
      <c r="H149" s="45"/>
      <c r="I149" s="45"/>
      <c r="J149" s="32"/>
      <c r="K149" s="49">
        <v>703117</v>
      </c>
      <c r="L149" s="46">
        <v>130</v>
      </c>
      <c r="M149" s="45" t="s">
        <v>509</v>
      </c>
      <c r="N149" s="45" t="s">
        <v>363</v>
      </c>
      <c r="O149" s="32" t="s">
        <v>50</v>
      </c>
      <c r="P149" s="27">
        <v>28301</v>
      </c>
      <c r="Q149" s="25" t="s">
        <v>516</v>
      </c>
      <c r="R149" s="77">
        <v>40626</v>
      </c>
      <c r="S149" s="45"/>
    </row>
    <row r="150" spans="1:19" ht="15">
      <c r="A150" s="132">
        <f t="shared" si="2"/>
        <v>149</v>
      </c>
      <c r="B150" s="88" t="s">
        <v>136</v>
      </c>
      <c r="C150" s="88" t="s">
        <v>137</v>
      </c>
      <c r="D150" s="89" t="s">
        <v>611</v>
      </c>
      <c r="E150" s="90"/>
      <c r="F150" s="89"/>
      <c r="G150" s="90"/>
      <c r="H150" s="90"/>
      <c r="I150" s="90"/>
      <c r="J150" s="90"/>
      <c r="K150" s="90" t="s">
        <v>45</v>
      </c>
      <c r="L150" s="92">
        <v>130</v>
      </c>
      <c r="M150" s="89" t="s">
        <v>138</v>
      </c>
      <c r="N150" s="89" t="s">
        <v>54</v>
      </c>
      <c r="O150" s="90" t="s">
        <v>50</v>
      </c>
      <c r="P150" s="91">
        <v>27612</v>
      </c>
      <c r="Q150" s="94" t="s">
        <v>612</v>
      </c>
      <c r="R150" s="93">
        <v>40626</v>
      </c>
      <c r="S150" s="82"/>
    </row>
    <row r="151" spans="1:19" ht="30">
      <c r="A151" s="132">
        <f t="shared" si="2"/>
        <v>150</v>
      </c>
      <c r="B151" s="76" t="s">
        <v>886</v>
      </c>
      <c r="C151" s="76" t="s">
        <v>112</v>
      </c>
      <c r="D151" s="45" t="s">
        <v>508</v>
      </c>
      <c r="E151" s="32"/>
      <c r="F151" s="45"/>
      <c r="G151" s="32"/>
      <c r="H151" s="45"/>
      <c r="I151" s="45"/>
      <c r="J151" s="32"/>
      <c r="K151" s="49">
        <v>703117</v>
      </c>
      <c r="L151" s="46">
        <v>130</v>
      </c>
      <c r="M151" s="45" t="s">
        <v>509</v>
      </c>
      <c r="N151" s="45" t="s">
        <v>363</v>
      </c>
      <c r="O151" s="32" t="s">
        <v>50</v>
      </c>
      <c r="P151" s="27">
        <v>28301</v>
      </c>
      <c r="Q151" s="25" t="s">
        <v>528</v>
      </c>
      <c r="R151" s="77">
        <v>40626</v>
      </c>
      <c r="S151" s="45"/>
    </row>
    <row r="152" spans="1:19" ht="15">
      <c r="A152" s="132">
        <f t="shared" si="2"/>
        <v>151</v>
      </c>
      <c r="B152" s="76" t="s">
        <v>520</v>
      </c>
      <c r="C152" s="76" t="s">
        <v>112</v>
      </c>
      <c r="D152" s="45" t="s">
        <v>508</v>
      </c>
      <c r="E152" s="32"/>
      <c r="F152" s="45"/>
      <c r="G152" s="32"/>
      <c r="H152" s="45"/>
      <c r="I152" s="45"/>
      <c r="J152" s="32"/>
      <c r="K152" s="49">
        <v>703117</v>
      </c>
      <c r="L152" s="46">
        <v>130</v>
      </c>
      <c r="M152" s="45" t="s">
        <v>509</v>
      </c>
      <c r="N152" s="45" t="s">
        <v>363</v>
      </c>
      <c r="O152" s="32" t="s">
        <v>50</v>
      </c>
      <c r="P152" s="27">
        <v>28301</v>
      </c>
      <c r="Q152" s="25" t="s">
        <v>521</v>
      </c>
      <c r="R152" s="77">
        <v>40626</v>
      </c>
      <c r="S152" s="45"/>
    </row>
    <row r="153" spans="1:19" ht="15">
      <c r="A153" s="132">
        <f t="shared" si="2"/>
        <v>152</v>
      </c>
      <c r="B153" s="76" t="s">
        <v>593</v>
      </c>
      <c r="C153" s="76" t="s">
        <v>594</v>
      </c>
      <c r="D153" s="45" t="s">
        <v>595</v>
      </c>
      <c r="E153" s="32"/>
      <c r="F153" s="45"/>
      <c r="G153" s="32"/>
      <c r="H153" s="45"/>
      <c r="I153" s="45"/>
      <c r="J153" s="32"/>
      <c r="K153" s="32" t="s">
        <v>45</v>
      </c>
      <c r="L153" s="46">
        <v>130</v>
      </c>
      <c r="M153" s="45" t="s">
        <v>596</v>
      </c>
      <c r="N153" s="45" t="s">
        <v>597</v>
      </c>
      <c r="O153" s="32" t="s">
        <v>598</v>
      </c>
      <c r="P153" s="27">
        <v>30303</v>
      </c>
      <c r="Q153" s="25" t="s">
        <v>599</v>
      </c>
      <c r="R153" s="77">
        <v>40626</v>
      </c>
      <c r="S153" s="45"/>
    </row>
    <row r="154" spans="1:19" ht="15">
      <c r="A154" s="132">
        <f t="shared" si="2"/>
        <v>153</v>
      </c>
      <c r="B154" s="76" t="s">
        <v>529</v>
      </c>
      <c r="C154" s="76" t="s">
        <v>337</v>
      </c>
      <c r="D154" s="45" t="s">
        <v>508</v>
      </c>
      <c r="E154" s="32"/>
      <c r="F154" s="45"/>
      <c r="G154" s="32"/>
      <c r="H154" s="45"/>
      <c r="I154" s="45"/>
      <c r="J154" s="32"/>
      <c r="K154" s="49">
        <v>703117</v>
      </c>
      <c r="L154" s="46">
        <v>130</v>
      </c>
      <c r="M154" s="45" t="s">
        <v>509</v>
      </c>
      <c r="N154" s="45" t="s">
        <v>363</v>
      </c>
      <c r="O154" s="32" t="s">
        <v>50</v>
      </c>
      <c r="P154" s="27">
        <v>28301</v>
      </c>
      <c r="Q154" s="25" t="s">
        <v>530</v>
      </c>
      <c r="R154" s="77">
        <v>40626</v>
      </c>
      <c r="S154" s="45"/>
    </row>
    <row r="155" spans="1:19" ht="30">
      <c r="A155" s="132">
        <f t="shared" si="2"/>
        <v>154</v>
      </c>
      <c r="B155" s="76" t="s">
        <v>502</v>
      </c>
      <c r="C155" s="76" t="s">
        <v>503</v>
      </c>
      <c r="D155" s="45" t="s">
        <v>504</v>
      </c>
      <c r="E155" s="32"/>
      <c r="F155" s="45"/>
      <c r="G155" s="32"/>
      <c r="H155" s="32"/>
      <c r="I155" s="32"/>
      <c r="J155" s="32"/>
      <c r="K155" s="49">
        <v>703117</v>
      </c>
      <c r="L155" s="46">
        <v>130</v>
      </c>
      <c r="M155" s="45" t="s">
        <v>505</v>
      </c>
      <c r="N155" s="45" t="s">
        <v>363</v>
      </c>
      <c r="O155" s="32" t="s">
        <v>50</v>
      </c>
      <c r="P155" s="27">
        <v>28306</v>
      </c>
      <c r="Q155" s="25" t="s">
        <v>506</v>
      </c>
      <c r="R155" s="77">
        <v>40626</v>
      </c>
      <c r="S155" s="45"/>
    </row>
    <row r="156" spans="1:19" ht="15">
      <c r="A156" s="132">
        <f t="shared" si="2"/>
        <v>155</v>
      </c>
      <c r="B156" s="76" t="s">
        <v>531</v>
      </c>
      <c r="C156" s="76" t="s">
        <v>532</v>
      </c>
      <c r="D156" s="45" t="s">
        <v>533</v>
      </c>
      <c r="E156" s="32"/>
      <c r="F156" s="45"/>
      <c r="G156" s="32"/>
      <c r="H156" s="45"/>
      <c r="I156" s="45"/>
      <c r="J156" s="32"/>
      <c r="K156" s="49">
        <v>703117</v>
      </c>
      <c r="L156" s="46">
        <v>130</v>
      </c>
      <c r="M156" s="45" t="s">
        <v>534</v>
      </c>
      <c r="N156" s="45" t="s">
        <v>535</v>
      </c>
      <c r="O156" s="32" t="s">
        <v>536</v>
      </c>
      <c r="P156" s="27">
        <v>20001</v>
      </c>
      <c r="Q156" s="25" t="s">
        <v>537</v>
      </c>
      <c r="R156" s="77">
        <v>40626</v>
      </c>
      <c r="S156" s="45"/>
    </row>
    <row r="157" spans="1:19" ht="15">
      <c r="A157" s="132">
        <f t="shared" si="2"/>
        <v>156</v>
      </c>
      <c r="B157" s="76" t="s">
        <v>511</v>
      </c>
      <c r="C157" s="76" t="s">
        <v>512</v>
      </c>
      <c r="D157" s="45" t="s">
        <v>508</v>
      </c>
      <c r="E157" s="32"/>
      <c r="F157" s="45"/>
      <c r="G157" s="32"/>
      <c r="H157" s="45"/>
      <c r="I157" s="45"/>
      <c r="J157" s="32"/>
      <c r="K157" s="49">
        <v>703117</v>
      </c>
      <c r="L157" s="46">
        <v>130</v>
      </c>
      <c r="M157" s="45" t="s">
        <v>509</v>
      </c>
      <c r="N157" s="45" t="s">
        <v>363</v>
      </c>
      <c r="O157" s="32" t="s">
        <v>50</v>
      </c>
      <c r="P157" s="27">
        <v>28301</v>
      </c>
      <c r="Q157" s="25" t="s">
        <v>513</v>
      </c>
      <c r="R157" s="77">
        <v>40626</v>
      </c>
      <c r="S157" s="45"/>
    </row>
    <row r="158" spans="1:19" ht="15">
      <c r="A158" s="132">
        <f t="shared" si="2"/>
        <v>157</v>
      </c>
      <c r="B158" s="76" t="s">
        <v>522</v>
      </c>
      <c r="C158" s="76" t="s">
        <v>523</v>
      </c>
      <c r="D158" s="45" t="s">
        <v>362</v>
      </c>
      <c r="E158" s="32"/>
      <c r="F158" s="45"/>
      <c r="G158" s="32"/>
      <c r="H158" s="45"/>
      <c r="I158" s="32" t="s">
        <v>91</v>
      </c>
      <c r="J158" s="32"/>
      <c r="K158" s="49">
        <v>703117</v>
      </c>
      <c r="L158" s="46">
        <v>130</v>
      </c>
      <c r="M158" s="45" t="s">
        <v>524</v>
      </c>
      <c r="N158" s="45" t="s">
        <v>363</v>
      </c>
      <c r="O158" s="32" t="s">
        <v>50</v>
      </c>
      <c r="P158" s="27">
        <v>28301</v>
      </c>
      <c r="Q158" s="25" t="s">
        <v>525</v>
      </c>
      <c r="R158" s="77">
        <v>40626</v>
      </c>
      <c r="S158" s="45"/>
    </row>
    <row r="159" spans="1:19" ht="15">
      <c r="A159" s="132">
        <f t="shared" si="2"/>
        <v>158</v>
      </c>
      <c r="B159" s="76" t="s">
        <v>517</v>
      </c>
      <c r="C159" s="76" t="s">
        <v>518</v>
      </c>
      <c r="D159" s="45" t="s">
        <v>508</v>
      </c>
      <c r="E159" s="32"/>
      <c r="F159" s="45"/>
      <c r="G159" s="32"/>
      <c r="H159" s="45"/>
      <c r="I159" s="45"/>
      <c r="J159" s="32"/>
      <c r="K159" s="49">
        <v>703117</v>
      </c>
      <c r="L159" s="46">
        <v>130</v>
      </c>
      <c r="M159" s="45" t="s">
        <v>509</v>
      </c>
      <c r="N159" s="45" t="s">
        <v>363</v>
      </c>
      <c r="O159" s="32" t="s">
        <v>50</v>
      </c>
      <c r="P159" s="27">
        <v>28301</v>
      </c>
      <c r="Q159" s="25" t="s">
        <v>519</v>
      </c>
      <c r="R159" s="77">
        <v>40626</v>
      </c>
      <c r="S159" s="45"/>
    </row>
    <row r="160" spans="1:19" ht="15">
      <c r="A160" s="132">
        <f t="shared" si="2"/>
        <v>159</v>
      </c>
      <c r="B160" s="76" t="s">
        <v>526</v>
      </c>
      <c r="C160" s="76" t="s">
        <v>112</v>
      </c>
      <c r="D160" s="45" t="s">
        <v>508</v>
      </c>
      <c r="E160" s="32"/>
      <c r="F160" s="45"/>
      <c r="G160" s="32"/>
      <c r="H160" s="45"/>
      <c r="I160" s="45"/>
      <c r="J160" s="32"/>
      <c r="K160" s="49">
        <v>703117</v>
      </c>
      <c r="L160" s="46">
        <v>130</v>
      </c>
      <c r="M160" s="45" t="s">
        <v>509</v>
      </c>
      <c r="N160" s="45" t="s">
        <v>363</v>
      </c>
      <c r="O160" s="32" t="s">
        <v>50</v>
      </c>
      <c r="P160" s="27">
        <v>28301</v>
      </c>
      <c r="Q160" s="25" t="s">
        <v>527</v>
      </c>
      <c r="R160" s="77">
        <v>40626</v>
      </c>
      <c r="S160" s="45"/>
    </row>
    <row r="161" spans="1:19" ht="15">
      <c r="A161" s="132">
        <f t="shared" si="2"/>
        <v>160</v>
      </c>
      <c r="B161" s="76" t="s">
        <v>578</v>
      </c>
      <c r="C161" s="76" t="s">
        <v>112</v>
      </c>
      <c r="D161" s="45" t="s">
        <v>582</v>
      </c>
      <c r="E161" s="32"/>
      <c r="F161" s="45"/>
      <c r="G161" s="32"/>
      <c r="H161" s="45"/>
      <c r="I161" s="32" t="s">
        <v>91</v>
      </c>
      <c r="J161" s="32"/>
      <c r="K161" s="32">
        <v>707045</v>
      </c>
      <c r="L161" s="46">
        <v>130</v>
      </c>
      <c r="M161" s="45" t="s">
        <v>580</v>
      </c>
      <c r="N161" s="45" t="s">
        <v>394</v>
      </c>
      <c r="O161" s="32" t="s">
        <v>50</v>
      </c>
      <c r="P161" s="27">
        <v>27701</v>
      </c>
      <c r="Q161" s="25" t="s">
        <v>579</v>
      </c>
      <c r="R161" s="77">
        <v>40627</v>
      </c>
      <c r="S161" s="45"/>
    </row>
    <row r="162" spans="1:19" ht="15">
      <c r="A162" s="132">
        <f t="shared" si="2"/>
        <v>161</v>
      </c>
      <c r="B162" s="76" t="s">
        <v>581</v>
      </c>
      <c r="C162" s="76" t="s">
        <v>551</v>
      </c>
      <c r="D162" s="45" t="s">
        <v>583</v>
      </c>
      <c r="E162" s="32"/>
      <c r="F162" s="45"/>
      <c r="G162" s="32"/>
      <c r="H162" s="45"/>
      <c r="I162" s="32" t="s">
        <v>91</v>
      </c>
      <c r="J162" s="32"/>
      <c r="K162" s="32">
        <v>707045</v>
      </c>
      <c r="L162" s="46">
        <v>130</v>
      </c>
      <c r="M162" s="45" t="s">
        <v>580</v>
      </c>
      <c r="N162" s="45" t="s">
        <v>394</v>
      </c>
      <c r="O162" s="32" t="s">
        <v>50</v>
      </c>
      <c r="P162" s="27">
        <v>27701</v>
      </c>
      <c r="Q162" s="25" t="s">
        <v>584</v>
      </c>
      <c r="R162" s="77">
        <v>40627</v>
      </c>
      <c r="S162" s="45"/>
    </row>
    <row r="163" spans="1:19" ht="30">
      <c r="A163" s="132">
        <f t="shared" si="2"/>
        <v>162</v>
      </c>
      <c r="B163" s="76" t="s">
        <v>590</v>
      </c>
      <c r="C163" s="76" t="s">
        <v>591</v>
      </c>
      <c r="D163" s="45" t="s">
        <v>583</v>
      </c>
      <c r="E163" s="32"/>
      <c r="F163" s="45"/>
      <c r="G163" s="32"/>
      <c r="H163" s="45"/>
      <c r="I163" s="45"/>
      <c r="J163" s="32"/>
      <c r="K163" s="32">
        <v>707045</v>
      </c>
      <c r="L163" s="46">
        <v>130</v>
      </c>
      <c r="M163" s="45" t="s">
        <v>580</v>
      </c>
      <c r="N163" s="45" t="s">
        <v>394</v>
      </c>
      <c r="O163" s="32" t="s">
        <v>50</v>
      </c>
      <c r="P163" s="27">
        <v>27701</v>
      </c>
      <c r="Q163" s="25" t="s">
        <v>592</v>
      </c>
      <c r="R163" s="77">
        <v>40627</v>
      </c>
      <c r="S163" s="45"/>
    </row>
    <row r="164" spans="1:19" ht="15">
      <c r="A164" s="132">
        <f t="shared" si="2"/>
        <v>163</v>
      </c>
      <c r="B164" s="76" t="s">
        <v>585</v>
      </c>
      <c r="C164" s="76" t="s">
        <v>586</v>
      </c>
      <c r="D164" s="45" t="s">
        <v>582</v>
      </c>
      <c r="E164" s="32"/>
      <c r="F164" s="45"/>
      <c r="G164" s="32"/>
      <c r="H164" s="45"/>
      <c r="I164" s="45"/>
      <c r="J164" s="32" t="s">
        <v>957</v>
      </c>
      <c r="K164" s="32">
        <v>707045</v>
      </c>
      <c r="L164" s="46">
        <v>130</v>
      </c>
      <c r="M164" s="45" t="s">
        <v>580</v>
      </c>
      <c r="N164" s="45" t="s">
        <v>394</v>
      </c>
      <c r="O164" s="32" t="s">
        <v>50</v>
      </c>
      <c r="P164" s="27">
        <v>27701</v>
      </c>
      <c r="Q164" s="25" t="s">
        <v>587</v>
      </c>
      <c r="R164" s="77">
        <v>40627</v>
      </c>
      <c r="S164" s="45"/>
    </row>
    <row r="165" spans="1:19" ht="15">
      <c r="A165" s="132">
        <f t="shared" si="2"/>
        <v>164</v>
      </c>
      <c r="B165" s="76" t="s">
        <v>566</v>
      </c>
      <c r="C165" s="76" t="s">
        <v>567</v>
      </c>
      <c r="D165" s="45" t="s">
        <v>148</v>
      </c>
      <c r="E165" s="32"/>
      <c r="F165" s="45"/>
      <c r="G165" s="32"/>
      <c r="H165" s="45"/>
      <c r="I165" s="45"/>
      <c r="J165" s="32"/>
      <c r="K165" s="32">
        <v>3022585</v>
      </c>
      <c r="L165" s="46">
        <v>130</v>
      </c>
      <c r="M165" s="45" t="s">
        <v>564</v>
      </c>
      <c r="N165" s="45" t="s">
        <v>54</v>
      </c>
      <c r="O165" s="32" t="s">
        <v>50</v>
      </c>
      <c r="P165" s="27">
        <v>27601</v>
      </c>
      <c r="Q165" s="25" t="s">
        <v>570</v>
      </c>
      <c r="R165" s="77">
        <v>40627</v>
      </c>
      <c r="S165" s="45"/>
    </row>
    <row r="166" spans="1:19" ht="15">
      <c r="A166" s="132">
        <f t="shared" si="2"/>
        <v>165</v>
      </c>
      <c r="B166" s="76" t="s">
        <v>575</v>
      </c>
      <c r="C166" s="76" t="s">
        <v>576</v>
      </c>
      <c r="D166" s="45" t="s">
        <v>148</v>
      </c>
      <c r="E166" s="32"/>
      <c r="F166" s="45"/>
      <c r="G166" s="32"/>
      <c r="H166" s="45"/>
      <c r="I166" s="45"/>
      <c r="J166" s="32"/>
      <c r="K166" s="32">
        <v>3022585</v>
      </c>
      <c r="L166" s="46">
        <v>130</v>
      </c>
      <c r="M166" s="45" t="s">
        <v>564</v>
      </c>
      <c r="N166" s="45" t="s">
        <v>54</v>
      </c>
      <c r="O166" s="32" t="s">
        <v>50</v>
      </c>
      <c r="P166" s="27">
        <v>27601</v>
      </c>
      <c r="Q166" s="25" t="s">
        <v>577</v>
      </c>
      <c r="R166" s="77">
        <v>40627</v>
      </c>
      <c r="S166" s="45"/>
    </row>
    <row r="167" spans="1:19" ht="15">
      <c r="A167" s="132">
        <f t="shared" si="2"/>
        <v>166</v>
      </c>
      <c r="B167" s="83" t="s">
        <v>561</v>
      </c>
      <c r="C167" s="83" t="s">
        <v>562</v>
      </c>
      <c r="D167" s="45" t="s">
        <v>148</v>
      </c>
      <c r="E167" s="33"/>
      <c r="F167" s="83"/>
      <c r="G167" s="33"/>
      <c r="H167" s="32" t="s">
        <v>91</v>
      </c>
      <c r="I167" s="32" t="s">
        <v>91</v>
      </c>
      <c r="J167" s="32" t="s">
        <v>563</v>
      </c>
      <c r="K167" s="33">
        <v>3022585</v>
      </c>
      <c r="L167" s="84">
        <v>130</v>
      </c>
      <c r="M167" s="45" t="s">
        <v>564</v>
      </c>
      <c r="N167" s="45" t="s">
        <v>54</v>
      </c>
      <c r="O167" s="32" t="s">
        <v>50</v>
      </c>
      <c r="P167" s="27">
        <v>27601</v>
      </c>
      <c r="Q167" s="31" t="s">
        <v>565</v>
      </c>
      <c r="R167" s="85">
        <v>40627</v>
      </c>
      <c r="S167" s="83"/>
    </row>
    <row r="168" spans="1:19" ht="15">
      <c r="A168" s="132">
        <f t="shared" si="2"/>
        <v>167</v>
      </c>
      <c r="B168" s="76" t="s">
        <v>568</v>
      </c>
      <c r="C168" s="76" t="s">
        <v>569</v>
      </c>
      <c r="D168" s="45" t="s">
        <v>148</v>
      </c>
      <c r="E168" s="32"/>
      <c r="F168" s="45"/>
      <c r="G168" s="32"/>
      <c r="H168" s="45"/>
      <c r="I168" s="45"/>
      <c r="J168" s="32"/>
      <c r="K168" s="32">
        <v>3022585</v>
      </c>
      <c r="L168" s="46">
        <v>130</v>
      </c>
      <c r="M168" s="45" t="s">
        <v>564</v>
      </c>
      <c r="N168" s="45" t="s">
        <v>54</v>
      </c>
      <c r="O168" s="32" t="s">
        <v>50</v>
      </c>
      <c r="P168" s="27">
        <v>27601</v>
      </c>
      <c r="Q168" s="25" t="s">
        <v>571</v>
      </c>
      <c r="R168" s="77">
        <v>40627</v>
      </c>
      <c r="S168" s="45"/>
    </row>
    <row r="169" spans="1:19" ht="15">
      <c r="A169" s="132">
        <f t="shared" si="2"/>
        <v>168</v>
      </c>
      <c r="B169" s="76" t="s">
        <v>572</v>
      </c>
      <c r="C169" s="76" t="s">
        <v>573</v>
      </c>
      <c r="D169" s="45" t="s">
        <v>148</v>
      </c>
      <c r="E169" s="32"/>
      <c r="F169" s="45"/>
      <c r="G169" s="32"/>
      <c r="H169" s="45"/>
      <c r="I169" s="45"/>
      <c r="J169" s="32"/>
      <c r="K169" s="32">
        <v>3022585</v>
      </c>
      <c r="L169" s="46">
        <v>130</v>
      </c>
      <c r="M169" s="45" t="s">
        <v>564</v>
      </c>
      <c r="N169" s="45" t="s">
        <v>54</v>
      </c>
      <c r="O169" s="32" t="s">
        <v>50</v>
      </c>
      <c r="P169" s="27">
        <v>27601</v>
      </c>
      <c r="Q169" s="25" t="s">
        <v>574</v>
      </c>
      <c r="R169" s="77">
        <v>40627</v>
      </c>
      <c r="S169" s="45"/>
    </row>
    <row r="170" spans="1:19" ht="15">
      <c r="A170" s="132">
        <f t="shared" si="2"/>
        <v>169</v>
      </c>
      <c r="B170" s="76" t="s">
        <v>588</v>
      </c>
      <c r="C170" s="76" t="s">
        <v>64</v>
      </c>
      <c r="D170" s="45" t="s">
        <v>583</v>
      </c>
      <c r="E170" s="32"/>
      <c r="F170" s="45"/>
      <c r="G170" s="32"/>
      <c r="H170" s="45"/>
      <c r="I170" s="45"/>
      <c r="J170" s="32"/>
      <c r="K170" s="32">
        <v>707045</v>
      </c>
      <c r="L170" s="46">
        <v>130</v>
      </c>
      <c r="M170" s="45" t="s">
        <v>580</v>
      </c>
      <c r="N170" s="45" t="s">
        <v>394</v>
      </c>
      <c r="O170" s="32" t="s">
        <v>50</v>
      </c>
      <c r="P170" s="27">
        <v>27701</v>
      </c>
      <c r="Q170" s="25" t="s">
        <v>589</v>
      </c>
      <c r="R170" s="77">
        <v>40627</v>
      </c>
      <c r="S170" s="45"/>
    </row>
    <row r="171" spans="1:19" ht="15">
      <c r="A171" s="132">
        <f t="shared" si="2"/>
        <v>170</v>
      </c>
      <c r="B171" s="95" t="s">
        <v>652</v>
      </c>
      <c r="C171" s="107" t="s">
        <v>166</v>
      </c>
      <c r="D171" s="2" t="s">
        <v>472</v>
      </c>
      <c r="E171" s="40"/>
      <c r="F171" s="2"/>
      <c r="G171" s="7"/>
      <c r="H171" s="3"/>
      <c r="I171" s="3"/>
      <c r="J171" s="42"/>
      <c r="K171" s="32" t="s">
        <v>45</v>
      </c>
      <c r="L171" s="4">
        <v>130</v>
      </c>
      <c r="M171" s="3" t="s">
        <v>653</v>
      </c>
      <c r="N171" s="3" t="s">
        <v>51</v>
      </c>
      <c r="O171" s="32" t="s">
        <v>50</v>
      </c>
      <c r="P171" s="27">
        <v>28202</v>
      </c>
      <c r="Q171" s="25" t="s">
        <v>654</v>
      </c>
      <c r="R171" s="5">
        <v>40628</v>
      </c>
      <c r="S171" s="48"/>
    </row>
    <row r="172" spans="1:19" ht="15">
      <c r="A172" s="132">
        <f t="shared" si="2"/>
        <v>171</v>
      </c>
      <c r="B172" s="76" t="s">
        <v>618</v>
      </c>
      <c r="C172" s="76" t="s">
        <v>619</v>
      </c>
      <c r="D172" s="45" t="s">
        <v>620</v>
      </c>
      <c r="E172" s="32"/>
      <c r="F172" s="45"/>
      <c r="G172" s="32"/>
      <c r="H172" s="32" t="s">
        <v>91</v>
      </c>
      <c r="I172" s="32" t="s">
        <v>91</v>
      </c>
      <c r="J172" s="32"/>
      <c r="K172" s="32">
        <v>93015</v>
      </c>
      <c r="L172" s="46">
        <v>130</v>
      </c>
      <c r="M172" s="45" t="s">
        <v>621</v>
      </c>
      <c r="N172" s="45" t="s">
        <v>622</v>
      </c>
      <c r="O172" s="32" t="s">
        <v>50</v>
      </c>
      <c r="P172" s="27">
        <v>28001</v>
      </c>
      <c r="Q172" s="25" t="s">
        <v>623</v>
      </c>
      <c r="R172" s="77">
        <v>40630</v>
      </c>
      <c r="S172" s="45"/>
    </row>
    <row r="173" spans="1:19" ht="15">
      <c r="A173" s="132">
        <f t="shared" si="2"/>
        <v>172</v>
      </c>
      <c r="B173" s="95" t="s">
        <v>662</v>
      </c>
      <c r="C173" s="95" t="s">
        <v>663</v>
      </c>
      <c r="D173" s="2" t="s">
        <v>664</v>
      </c>
      <c r="E173" s="40"/>
      <c r="F173" s="2"/>
      <c r="G173" s="7"/>
      <c r="H173" s="3"/>
      <c r="I173" s="3"/>
      <c r="J173" s="42"/>
      <c r="K173" s="32" t="s">
        <v>45</v>
      </c>
      <c r="L173" s="4">
        <v>130</v>
      </c>
      <c r="M173" s="3" t="s">
        <v>497</v>
      </c>
      <c r="N173" s="3" t="s">
        <v>498</v>
      </c>
      <c r="O173" s="32" t="s">
        <v>50</v>
      </c>
      <c r="P173" s="27">
        <v>27261</v>
      </c>
      <c r="Q173" s="25" t="s">
        <v>665</v>
      </c>
      <c r="R173" s="5">
        <v>40630</v>
      </c>
      <c r="S173" s="48"/>
    </row>
    <row r="174" spans="1:19" ht="15">
      <c r="A174" s="132">
        <f t="shared" si="2"/>
        <v>173</v>
      </c>
      <c r="B174" s="76" t="s">
        <v>635</v>
      </c>
      <c r="C174" s="76" t="s">
        <v>407</v>
      </c>
      <c r="D174" s="45" t="s">
        <v>631</v>
      </c>
      <c r="E174" s="32"/>
      <c r="F174" s="45"/>
      <c r="G174" s="32"/>
      <c r="H174" s="45"/>
      <c r="I174" s="45"/>
      <c r="J174" s="32"/>
      <c r="K174" s="32">
        <v>97717</v>
      </c>
      <c r="L174" s="46">
        <v>130</v>
      </c>
      <c r="M174" s="45" t="s">
        <v>632</v>
      </c>
      <c r="N174" s="45" t="s">
        <v>633</v>
      </c>
      <c r="O174" s="32" t="s">
        <v>50</v>
      </c>
      <c r="P174" s="27">
        <v>27533</v>
      </c>
      <c r="Q174" s="25" t="s">
        <v>636</v>
      </c>
      <c r="R174" s="77">
        <v>40630</v>
      </c>
      <c r="S174" s="45"/>
    </row>
    <row r="175" spans="1:19" ht="30">
      <c r="A175" s="132">
        <f t="shared" si="2"/>
        <v>174</v>
      </c>
      <c r="B175" s="95" t="s">
        <v>649</v>
      </c>
      <c r="C175" s="95" t="s">
        <v>650</v>
      </c>
      <c r="D175" s="2" t="s">
        <v>643</v>
      </c>
      <c r="E175" s="40"/>
      <c r="F175" s="2"/>
      <c r="G175" s="7"/>
      <c r="H175" s="3"/>
      <c r="I175" s="3"/>
      <c r="J175" s="42"/>
      <c r="K175" s="32">
        <v>30988</v>
      </c>
      <c r="L175" s="4">
        <v>130</v>
      </c>
      <c r="M175" s="3" t="s">
        <v>644</v>
      </c>
      <c r="N175" s="3" t="s">
        <v>52</v>
      </c>
      <c r="O175" s="32" t="s">
        <v>50</v>
      </c>
      <c r="P175" s="27">
        <v>27407</v>
      </c>
      <c r="Q175" s="25" t="s">
        <v>651</v>
      </c>
      <c r="R175" s="5">
        <v>40630</v>
      </c>
      <c r="S175" s="48"/>
    </row>
    <row r="176" spans="1:19" ht="30">
      <c r="A176" s="132">
        <f t="shared" si="2"/>
        <v>175</v>
      </c>
      <c r="B176" s="95" t="s">
        <v>646</v>
      </c>
      <c r="C176" s="95" t="s">
        <v>647</v>
      </c>
      <c r="D176" s="2" t="s">
        <v>643</v>
      </c>
      <c r="E176" s="40"/>
      <c r="F176" s="2"/>
      <c r="G176" s="7"/>
      <c r="H176" s="3"/>
      <c r="I176" s="42" t="s">
        <v>91</v>
      </c>
      <c r="J176" s="42" t="s">
        <v>661</v>
      </c>
      <c r="K176" s="32">
        <v>30988</v>
      </c>
      <c r="L176" s="4">
        <v>130</v>
      </c>
      <c r="M176" s="3" t="s">
        <v>644</v>
      </c>
      <c r="N176" s="3" t="s">
        <v>52</v>
      </c>
      <c r="O176" s="32" t="s">
        <v>50</v>
      </c>
      <c r="P176" s="27">
        <v>27407</v>
      </c>
      <c r="Q176" s="25" t="s">
        <v>648</v>
      </c>
      <c r="R176" s="5">
        <v>40630</v>
      </c>
      <c r="S176" s="48"/>
    </row>
    <row r="177" spans="1:19" ht="15">
      <c r="A177" s="132">
        <f t="shared" si="2"/>
        <v>176</v>
      </c>
      <c r="B177" s="76" t="s">
        <v>638</v>
      </c>
      <c r="C177" s="76" t="s">
        <v>639</v>
      </c>
      <c r="D177" s="45" t="s">
        <v>637</v>
      </c>
      <c r="E177" s="32"/>
      <c r="F177" s="45"/>
      <c r="G177" s="32"/>
      <c r="H177" s="45"/>
      <c r="I177" s="45"/>
      <c r="J177" s="32"/>
      <c r="K177" s="32">
        <v>8354</v>
      </c>
      <c r="L177" s="46">
        <v>130</v>
      </c>
      <c r="M177" s="45" t="s">
        <v>100</v>
      </c>
      <c r="N177" s="45" t="s">
        <v>54</v>
      </c>
      <c r="O177" s="32" t="s">
        <v>50</v>
      </c>
      <c r="P177" s="27">
        <v>27612</v>
      </c>
      <c r="Q177" s="25" t="s">
        <v>640</v>
      </c>
      <c r="R177" s="77">
        <v>40630</v>
      </c>
      <c r="S177" s="45"/>
    </row>
    <row r="178" spans="1:19" ht="15">
      <c r="A178" s="132">
        <f t="shared" si="2"/>
        <v>177</v>
      </c>
      <c r="B178" s="95" t="s">
        <v>655</v>
      </c>
      <c r="C178" s="97" t="s">
        <v>656</v>
      </c>
      <c r="D178" s="96" t="s">
        <v>660</v>
      </c>
      <c r="E178" s="40"/>
      <c r="F178" s="2"/>
      <c r="G178" s="7"/>
      <c r="H178" s="3"/>
      <c r="I178" s="3"/>
      <c r="J178" s="42"/>
      <c r="K178" s="32" t="s">
        <v>45</v>
      </c>
      <c r="L178" s="4">
        <v>50</v>
      </c>
      <c r="M178" s="3" t="s">
        <v>657</v>
      </c>
      <c r="N178" s="3" t="s">
        <v>498</v>
      </c>
      <c r="O178" s="32" t="s">
        <v>50</v>
      </c>
      <c r="P178" s="27">
        <v>27265</v>
      </c>
      <c r="Q178" s="25" t="s">
        <v>658</v>
      </c>
      <c r="R178" s="5">
        <v>40630</v>
      </c>
      <c r="S178" s="48"/>
    </row>
    <row r="179" spans="1:19" ht="15">
      <c r="A179" s="132">
        <f t="shared" si="2"/>
        <v>178</v>
      </c>
      <c r="B179" s="76" t="s">
        <v>624</v>
      </c>
      <c r="C179" s="76" t="s">
        <v>625</v>
      </c>
      <c r="D179" s="45" t="s">
        <v>626</v>
      </c>
      <c r="E179" s="32"/>
      <c r="F179" s="45"/>
      <c r="G179" s="32"/>
      <c r="H179" s="45"/>
      <c r="I179" s="45"/>
      <c r="J179" s="32"/>
      <c r="K179" s="32">
        <v>35626</v>
      </c>
      <c r="L179" s="46">
        <v>130</v>
      </c>
      <c r="M179" s="45" t="s">
        <v>627</v>
      </c>
      <c r="N179" s="45" t="s">
        <v>628</v>
      </c>
      <c r="O179" s="32" t="s">
        <v>50</v>
      </c>
      <c r="P179" s="27">
        <v>27540</v>
      </c>
      <c r="Q179" s="25" t="s">
        <v>629</v>
      </c>
      <c r="R179" s="77">
        <v>40630</v>
      </c>
      <c r="S179" s="45"/>
    </row>
    <row r="180" spans="1:19" ht="15">
      <c r="A180" s="132">
        <f t="shared" si="2"/>
        <v>179</v>
      </c>
      <c r="B180" s="76" t="s">
        <v>613</v>
      </c>
      <c r="C180" s="76" t="s">
        <v>95</v>
      </c>
      <c r="D180" s="45" t="s">
        <v>614</v>
      </c>
      <c r="E180" s="32"/>
      <c r="F180" s="45"/>
      <c r="G180" s="32"/>
      <c r="H180" s="32" t="s">
        <v>91</v>
      </c>
      <c r="I180" s="32" t="s">
        <v>91</v>
      </c>
      <c r="J180" s="32"/>
      <c r="K180" s="49">
        <v>70733</v>
      </c>
      <c r="L180" s="80">
        <v>130</v>
      </c>
      <c r="M180" s="45" t="s">
        <v>202</v>
      </c>
      <c r="N180" s="45" t="s">
        <v>200</v>
      </c>
      <c r="O180" s="32" t="s">
        <v>50</v>
      </c>
      <c r="P180" s="27">
        <v>28806</v>
      </c>
      <c r="Q180" s="25" t="s">
        <v>615</v>
      </c>
      <c r="R180" s="81">
        <v>40630</v>
      </c>
      <c r="S180" s="45"/>
    </row>
    <row r="181" spans="1:19" ht="15">
      <c r="A181" s="132">
        <f t="shared" si="2"/>
        <v>180</v>
      </c>
      <c r="B181" s="95" t="s">
        <v>666</v>
      </c>
      <c r="C181" s="95" t="s">
        <v>512</v>
      </c>
      <c r="D181" s="2" t="s">
        <v>667</v>
      </c>
      <c r="E181" s="40"/>
      <c r="F181" s="2"/>
      <c r="G181" s="7"/>
      <c r="H181" s="3"/>
      <c r="I181" s="3"/>
      <c r="J181" s="42"/>
      <c r="K181" s="32" t="s">
        <v>45</v>
      </c>
      <c r="L181" s="4">
        <v>130</v>
      </c>
      <c r="M181" s="3" t="s">
        <v>668</v>
      </c>
      <c r="N181" s="3" t="s">
        <v>84</v>
      </c>
      <c r="O181" s="32" t="s">
        <v>50</v>
      </c>
      <c r="P181" s="27">
        <v>28025</v>
      </c>
      <c r="Q181" s="25" t="s">
        <v>669</v>
      </c>
      <c r="R181" s="5">
        <v>40630</v>
      </c>
      <c r="S181" s="48"/>
    </row>
    <row r="182" spans="1:19" ht="15">
      <c r="A182" s="132">
        <f t="shared" si="2"/>
        <v>181</v>
      </c>
      <c r="B182" s="76" t="s">
        <v>630</v>
      </c>
      <c r="C182" s="76" t="s">
        <v>321</v>
      </c>
      <c r="D182" s="45" t="s">
        <v>631</v>
      </c>
      <c r="E182" s="32"/>
      <c r="F182" s="45"/>
      <c r="G182" s="32"/>
      <c r="H182" s="45"/>
      <c r="I182" s="45"/>
      <c r="J182" s="32"/>
      <c r="K182" s="32">
        <v>97717</v>
      </c>
      <c r="L182" s="46">
        <v>130</v>
      </c>
      <c r="M182" s="45" t="s">
        <v>632</v>
      </c>
      <c r="N182" s="45" t="s">
        <v>633</v>
      </c>
      <c r="O182" s="32" t="s">
        <v>50</v>
      </c>
      <c r="P182" s="27">
        <v>27533</v>
      </c>
      <c r="Q182" s="25" t="s">
        <v>634</v>
      </c>
      <c r="R182" s="77">
        <v>40630</v>
      </c>
      <c r="S182" s="45"/>
    </row>
    <row r="183" spans="1:19" ht="15">
      <c r="A183" s="132">
        <f t="shared" si="2"/>
        <v>182</v>
      </c>
      <c r="B183" s="76" t="s">
        <v>97</v>
      </c>
      <c r="C183" s="76" t="s">
        <v>98</v>
      </c>
      <c r="D183" s="45" t="s">
        <v>637</v>
      </c>
      <c r="E183" s="32"/>
      <c r="F183" s="45"/>
      <c r="G183" s="32"/>
      <c r="H183" s="45"/>
      <c r="I183" s="45"/>
      <c r="J183" s="32"/>
      <c r="K183" s="32">
        <v>8354</v>
      </c>
      <c r="L183" s="46">
        <v>130</v>
      </c>
      <c r="M183" s="45" t="s">
        <v>100</v>
      </c>
      <c r="N183" s="45" t="s">
        <v>54</v>
      </c>
      <c r="O183" s="32" t="s">
        <v>50</v>
      </c>
      <c r="P183" s="27">
        <v>27612</v>
      </c>
      <c r="Q183" s="25" t="s">
        <v>101</v>
      </c>
      <c r="R183" s="77">
        <v>40630</v>
      </c>
      <c r="S183" s="45"/>
    </row>
    <row r="184" spans="1:19" ht="30">
      <c r="A184" s="132">
        <f t="shared" si="2"/>
        <v>183</v>
      </c>
      <c r="B184" s="76" t="s">
        <v>641</v>
      </c>
      <c r="C184" s="76" t="s">
        <v>642</v>
      </c>
      <c r="D184" s="45" t="s">
        <v>643</v>
      </c>
      <c r="E184" s="32"/>
      <c r="F184" s="45"/>
      <c r="G184" s="32"/>
      <c r="H184" s="45"/>
      <c r="I184" s="45"/>
      <c r="J184" s="32"/>
      <c r="K184" s="32">
        <v>30988</v>
      </c>
      <c r="L184" s="46">
        <v>130</v>
      </c>
      <c r="M184" s="45" t="s">
        <v>644</v>
      </c>
      <c r="N184" s="45" t="s">
        <v>52</v>
      </c>
      <c r="O184" s="32" t="s">
        <v>50</v>
      </c>
      <c r="P184" s="27">
        <v>27407</v>
      </c>
      <c r="Q184" s="25" t="s">
        <v>645</v>
      </c>
      <c r="R184" s="77">
        <v>40630</v>
      </c>
      <c r="S184" s="45"/>
    </row>
    <row r="185" spans="1:19" ht="15">
      <c r="A185" s="132">
        <f t="shared" si="2"/>
        <v>184</v>
      </c>
      <c r="B185" s="95" t="s">
        <v>699</v>
      </c>
      <c r="C185" s="95" t="s">
        <v>374</v>
      </c>
      <c r="D185" s="2" t="s">
        <v>700</v>
      </c>
      <c r="E185" s="40"/>
      <c r="F185" s="2"/>
      <c r="G185" s="7"/>
      <c r="H185" s="3"/>
      <c r="I185" s="3"/>
      <c r="J185" s="42"/>
      <c r="K185" s="32" t="s">
        <v>45</v>
      </c>
      <c r="L185" s="4">
        <v>130</v>
      </c>
      <c r="M185" s="3" t="s">
        <v>701</v>
      </c>
      <c r="N185" s="3" t="s">
        <v>200</v>
      </c>
      <c r="O185" s="32" t="s">
        <v>50</v>
      </c>
      <c r="P185" s="27">
        <v>28802</v>
      </c>
      <c r="Q185" s="25" t="s">
        <v>702</v>
      </c>
      <c r="R185" s="5">
        <v>40631</v>
      </c>
      <c r="S185" s="48"/>
    </row>
    <row r="186" spans="1:19" ht="15">
      <c r="A186" s="132">
        <f t="shared" si="2"/>
        <v>185</v>
      </c>
      <c r="B186" s="95" t="s">
        <v>679</v>
      </c>
      <c r="C186" s="95" t="s">
        <v>407</v>
      </c>
      <c r="D186" s="2" t="s">
        <v>478</v>
      </c>
      <c r="E186" s="40"/>
      <c r="F186" s="2"/>
      <c r="G186" s="7"/>
      <c r="H186" s="3"/>
      <c r="I186" s="3"/>
      <c r="J186" s="42"/>
      <c r="K186" s="32" t="s">
        <v>45</v>
      </c>
      <c r="L186" s="4">
        <v>130</v>
      </c>
      <c r="M186" s="3" t="s">
        <v>680</v>
      </c>
      <c r="N186" s="3" t="s">
        <v>480</v>
      </c>
      <c r="O186" s="32" t="s">
        <v>50</v>
      </c>
      <c r="P186" s="27">
        <v>27587</v>
      </c>
      <c r="Q186" s="25" t="s">
        <v>681</v>
      </c>
      <c r="R186" s="5">
        <v>40631</v>
      </c>
      <c r="S186" s="48"/>
    </row>
    <row r="187" spans="1:19" ht="15">
      <c r="A187" s="132">
        <f t="shared" si="2"/>
        <v>186</v>
      </c>
      <c r="B187" s="95" t="s">
        <v>674</v>
      </c>
      <c r="C187" s="95" t="s">
        <v>407</v>
      </c>
      <c r="D187" s="2" t="s">
        <v>614</v>
      </c>
      <c r="E187" s="40"/>
      <c r="F187" s="2"/>
      <c r="G187" s="7"/>
      <c r="H187" s="3"/>
      <c r="I187" s="42" t="s">
        <v>91</v>
      </c>
      <c r="J187" s="42" t="s">
        <v>957</v>
      </c>
      <c r="K187" s="49">
        <v>70733</v>
      </c>
      <c r="L187" s="147">
        <v>130</v>
      </c>
      <c r="M187" s="3" t="s">
        <v>202</v>
      </c>
      <c r="N187" s="3" t="s">
        <v>200</v>
      </c>
      <c r="O187" s="32" t="s">
        <v>50</v>
      </c>
      <c r="P187" s="27">
        <v>28806</v>
      </c>
      <c r="Q187" s="25" t="s">
        <v>675</v>
      </c>
      <c r="R187" s="5">
        <v>40631</v>
      </c>
      <c r="S187" s="48"/>
    </row>
    <row r="188" spans="1:19" ht="15">
      <c r="A188" s="132">
        <f t="shared" si="2"/>
        <v>187</v>
      </c>
      <c r="B188" s="95" t="s">
        <v>696</v>
      </c>
      <c r="C188" s="95" t="s">
        <v>690</v>
      </c>
      <c r="D188" s="2" t="s">
        <v>148</v>
      </c>
      <c r="E188" s="40"/>
      <c r="F188" s="2"/>
      <c r="G188" s="7"/>
      <c r="H188" s="3"/>
      <c r="I188" s="3"/>
      <c r="J188" s="42"/>
      <c r="K188" s="32" t="s">
        <v>45</v>
      </c>
      <c r="L188" s="4">
        <v>130</v>
      </c>
      <c r="M188" s="3" t="s">
        <v>697</v>
      </c>
      <c r="N188" s="3" t="s">
        <v>54</v>
      </c>
      <c r="O188" s="32" t="s">
        <v>50</v>
      </c>
      <c r="P188" s="27">
        <v>27601</v>
      </c>
      <c r="Q188" s="25" t="s">
        <v>698</v>
      </c>
      <c r="R188" s="5">
        <v>40631</v>
      </c>
      <c r="S188" s="48"/>
    </row>
    <row r="189" spans="1:19" ht="15">
      <c r="A189" s="132">
        <f t="shared" si="2"/>
        <v>188</v>
      </c>
      <c r="B189" s="95" t="s">
        <v>707</v>
      </c>
      <c r="C189" s="95" t="s">
        <v>197</v>
      </c>
      <c r="D189" s="2" t="s">
        <v>708</v>
      </c>
      <c r="E189" s="40"/>
      <c r="F189" s="2"/>
      <c r="G189" s="7"/>
      <c r="H189" s="3"/>
      <c r="I189" s="3" t="s">
        <v>36</v>
      </c>
      <c r="J189" s="42"/>
      <c r="K189" s="32" t="s">
        <v>45</v>
      </c>
      <c r="L189" s="4">
        <v>130</v>
      </c>
      <c r="M189" s="3" t="s">
        <v>709</v>
      </c>
      <c r="N189" s="3" t="s">
        <v>54</v>
      </c>
      <c r="O189" s="32" t="s">
        <v>50</v>
      </c>
      <c r="P189" s="27">
        <v>27687</v>
      </c>
      <c r="Q189" s="25" t="s">
        <v>710</v>
      </c>
      <c r="R189" s="5">
        <v>40631</v>
      </c>
      <c r="S189" s="48"/>
    </row>
    <row r="190" spans="1:19" ht="15">
      <c r="A190" s="132">
        <f t="shared" si="2"/>
        <v>189</v>
      </c>
      <c r="B190" s="95" t="s">
        <v>685</v>
      </c>
      <c r="C190" s="97" t="s">
        <v>756</v>
      </c>
      <c r="D190" s="2" t="s">
        <v>553</v>
      </c>
      <c r="E190" s="40"/>
      <c r="F190" s="2"/>
      <c r="G190" s="7"/>
      <c r="H190" s="3"/>
      <c r="I190" s="3"/>
      <c r="J190" s="42"/>
      <c r="K190" s="32" t="s">
        <v>45</v>
      </c>
      <c r="L190" s="4">
        <v>130</v>
      </c>
      <c r="M190" s="3" t="s">
        <v>686</v>
      </c>
      <c r="N190" s="3" t="s">
        <v>51</v>
      </c>
      <c r="O190" s="32" t="s">
        <v>50</v>
      </c>
      <c r="P190" s="27">
        <v>28202</v>
      </c>
      <c r="Q190" s="25" t="s">
        <v>687</v>
      </c>
      <c r="R190" s="5">
        <v>40631</v>
      </c>
      <c r="S190" s="48"/>
    </row>
    <row r="191" spans="1:19" ht="15">
      <c r="A191" s="132">
        <f t="shared" si="2"/>
        <v>190</v>
      </c>
      <c r="B191" s="95" t="s">
        <v>676</v>
      </c>
      <c r="C191" s="95" t="s">
        <v>112</v>
      </c>
      <c r="D191" s="2" t="s">
        <v>677</v>
      </c>
      <c r="E191" s="40"/>
      <c r="F191" s="2"/>
      <c r="G191" s="7"/>
      <c r="H191" s="3"/>
      <c r="I191" s="3"/>
      <c r="J191" s="42"/>
      <c r="K191" s="49">
        <v>70733</v>
      </c>
      <c r="L191" s="147">
        <v>130</v>
      </c>
      <c r="M191" s="3" t="s">
        <v>202</v>
      </c>
      <c r="N191" s="3" t="s">
        <v>200</v>
      </c>
      <c r="O191" s="32" t="s">
        <v>50</v>
      </c>
      <c r="P191" s="27">
        <v>28806</v>
      </c>
      <c r="Q191" s="25" t="s">
        <v>678</v>
      </c>
      <c r="R191" s="5">
        <v>40631</v>
      </c>
      <c r="S191" s="48"/>
    </row>
    <row r="192" spans="1:19" ht="15">
      <c r="A192" s="132">
        <f t="shared" si="2"/>
        <v>191</v>
      </c>
      <c r="B192" s="95" t="s">
        <v>688</v>
      </c>
      <c r="C192" s="97" t="s">
        <v>695</v>
      </c>
      <c r="D192" s="2" t="s">
        <v>553</v>
      </c>
      <c r="E192" s="40"/>
      <c r="F192" s="2"/>
      <c r="G192" s="7"/>
      <c r="H192" s="3"/>
      <c r="I192" s="3"/>
      <c r="J192" s="42"/>
      <c r="K192" s="32" t="s">
        <v>45</v>
      </c>
      <c r="L192" s="4">
        <v>130</v>
      </c>
      <c r="M192" s="3" t="s">
        <v>686</v>
      </c>
      <c r="N192" s="3" t="s">
        <v>51</v>
      </c>
      <c r="O192" s="32" t="s">
        <v>50</v>
      </c>
      <c r="P192" s="27">
        <v>28202</v>
      </c>
      <c r="Q192" s="25" t="s">
        <v>691</v>
      </c>
      <c r="R192" s="5">
        <v>40631</v>
      </c>
      <c r="S192" s="48"/>
    </row>
    <row r="193" spans="1:19" ht="15">
      <c r="A193" s="132">
        <f t="shared" si="2"/>
        <v>192</v>
      </c>
      <c r="B193" s="95" t="s">
        <v>689</v>
      </c>
      <c r="C193" s="95" t="s">
        <v>690</v>
      </c>
      <c r="D193" s="2" t="s">
        <v>148</v>
      </c>
      <c r="E193" s="40"/>
      <c r="F193" s="2"/>
      <c r="G193" s="7"/>
      <c r="H193" s="3"/>
      <c r="I193" s="3"/>
      <c r="J193" s="42"/>
      <c r="K193" s="32" t="s">
        <v>45</v>
      </c>
      <c r="L193" s="4">
        <v>130</v>
      </c>
      <c r="M193" s="3" t="s">
        <v>693</v>
      </c>
      <c r="N193" s="3" t="s">
        <v>54</v>
      </c>
      <c r="O193" s="32" t="s">
        <v>50</v>
      </c>
      <c r="P193" s="27" t="s">
        <v>694</v>
      </c>
      <c r="Q193" s="25" t="s">
        <v>692</v>
      </c>
      <c r="R193" s="5">
        <v>40631</v>
      </c>
      <c r="S193" s="48"/>
    </row>
    <row r="194" spans="1:19" ht="15">
      <c r="A194" s="132">
        <f t="shared" si="2"/>
        <v>193</v>
      </c>
      <c r="B194" s="95" t="s">
        <v>682</v>
      </c>
      <c r="C194" s="97" t="s">
        <v>757</v>
      </c>
      <c r="D194" s="2" t="s">
        <v>553</v>
      </c>
      <c r="E194" s="40"/>
      <c r="F194" s="2"/>
      <c r="G194" s="7"/>
      <c r="H194" s="3"/>
      <c r="I194" s="3"/>
      <c r="J194" s="42"/>
      <c r="K194" s="32" t="s">
        <v>45</v>
      </c>
      <c r="L194" s="4">
        <v>130</v>
      </c>
      <c r="M194" s="3" t="s">
        <v>683</v>
      </c>
      <c r="N194" s="3" t="s">
        <v>51</v>
      </c>
      <c r="O194" s="32" t="s">
        <v>50</v>
      </c>
      <c r="P194" s="27">
        <v>28202</v>
      </c>
      <c r="Q194" s="25" t="s">
        <v>684</v>
      </c>
      <c r="R194" s="5">
        <v>40631</v>
      </c>
      <c r="S194" s="48"/>
    </row>
    <row r="195" spans="1:19" ht="15">
      <c r="A195" s="132">
        <f t="shared" si="2"/>
        <v>194</v>
      </c>
      <c r="B195" s="95" t="s">
        <v>918</v>
      </c>
      <c r="C195" s="95" t="s">
        <v>321</v>
      </c>
      <c r="D195" s="2" t="s">
        <v>723</v>
      </c>
      <c r="E195" s="40"/>
      <c r="F195" s="2"/>
      <c r="G195" s="7"/>
      <c r="H195" s="42" t="s">
        <v>91</v>
      </c>
      <c r="I195" s="42" t="s">
        <v>91</v>
      </c>
      <c r="J195" s="42"/>
      <c r="K195" s="32" t="s">
        <v>45</v>
      </c>
      <c r="L195" s="4">
        <v>130</v>
      </c>
      <c r="M195" s="3" t="s">
        <v>724</v>
      </c>
      <c r="N195" s="3" t="s">
        <v>535</v>
      </c>
      <c r="O195" s="32" t="s">
        <v>50</v>
      </c>
      <c r="P195" s="27">
        <v>27889</v>
      </c>
      <c r="Q195" s="25" t="s">
        <v>725</v>
      </c>
      <c r="R195" s="5">
        <v>40632</v>
      </c>
      <c r="S195" s="48"/>
    </row>
    <row r="196" spans="1:19" ht="15">
      <c r="A196" s="132">
        <f aca="true" t="shared" si="3" ref="A196:A227">SUM(A195+1)</f>
        <v>195</v>
      </c>
      <c r="B196" s="95" t="s">
        <v>719</v>
      </c>
      <c r="C196" s="97" t="s">
        <v>407</v>
      </c>
      <c r="D196" s="2" t="s">
        <v>720</v>
      </c>
      <c r="E196" s="40"/>
      <c r="F196" s="2"/>
      <c r="G196" s="7"/>
      <c r="H196" s="3"/>
      <c r="I196" s="3"/>
      <c r="J196" s="42"/>
      <c r="K196" s="32" t="s">
        <v>45</v>
      </c>
      <c r="L196" s="4">
        <v>130</v>
      </c>
      <c r="M196" s="3" t="s">
        <v>721</v>
      </c>
      <c r="N196" s="3" t="s">
        <v>61</v>
      </c>
      <c r="O196" s="32" t="s">
        <v>50</v>
      </c>
      <c r="P196" s="27">
        <v>27518</v>
      </c>
      <c r="Q196" s="25" t="s">
        <v>722</v>
      </c>
      <c r="R196" s="5">
        <v>40632</v>
      </c>
      <c r="S196" s="48"/>
    </row>
    <row r="197" spans="1:19" ht="15">
      <c r="A197" s="132">
        <f t="shared" si="3"/>
        <v>196</v>
      </c>
      <c r="B197" s="95" t="s">
        <v>711</v>
      </c>
      <c r="C197" s="95" t="s">
        <v>64</v>
      </c>
      <c r="D197" s="2" t="s">
        <v>712</v>
      </c>
      <c r="E197" s="40"/>
      <c r="F197" s="2"/>
      <c r="G197" s="7"/>
      <c r="H197" s="42" t="s">
        <v>91</v>
      </c>
      <c r="I197" s="3"/>
      <c r="J197" s="42"/>
      <c r="K197" s="32" t="s">
        <v>45</v>
      </c>
      <c r="L197" s="4">
        <v>130</v>
      </c>
      <c r="M197" s="3" t="s">
        <v>713</v>
      </c>
      <c r="N197" s="3" t="s">
        <v>61</v>
      </c>
      <c r="O197" s="32" t="s">
        <v>50</v>
      </c>
      <c r="P197" s="27">
        <v>27513</v>
      </c>
      <c r="Q197" s="25" t="s">
        <v>714</v>
      </c>
      <c r="R197" s="5">
        <v>40632</v>
      </c>
      <c r="S197" s="48"/>
    </row>
    <row r="198" spans="1:19" ht="15">
      <c r="A198" s="132">
        <f t="shared" si="3"/>
        <v>197</v>
      </c>
      <c r="B198" s="95" t="s">
        <v>732</v>
      </c>
      <c r="C198" s="95" t="s">
        <v>727</v>
      </c>
      <c r="D198" s="2" t="s">
        <v>728</v>
      </c>
      <c r="E198" s="40"/>
      <c r="F198" s="2"/>
      <c r="G198" s="7"/>
      <c r="H198" s="42" t="s">
        <v>91</v>
      </c>
      <c r="I198" s="42" t="s">
        <v>91</v>
      </c>
      <c r="J198" s="42"/>
      <c r="K198" s="32" t="s">
        <v>45</v>
      </c>
      <c r="L198" s="4">
        <v>130</v>
      </c>
      <c r="M198" s="3" t="s">
        <v>729</v>
      </c>
      <c r="N198" s="3" t="s">
        <v>730</v>
      </c>
      <c r="O198" s="32" t="s">
        <v>50</v>
      </c>
      <c r="P198" s="27">
        <v>28563</v>
      </c>
      <c r="Q198" s="25" t="s">
        <v>733</v>
      </c>
      <c r="R198" s="5">
        <v>40632</v>
      </c>
      <c r="S198" s="48"/>
    </row>
    <row r="199" spans="1:19" ht="15">
      <c r="A199" s="132">
        <f t="shared" si="3"/>
        <v>198</v>
      </c>
      <c r="B199" s="95" t="s">
        <v>737</v>
      </c>
      <c r="C199" s="95" t="s">
        <v>738</v>
      </c>
      <c r="D199" s="2" t="s">
        <v>362</v>
      </c>
      <c r="E199" s="40"/>
      <c r="F199" s="2"/>
      <c r="G199" s="7"/>
      <c r="H199" s="3"/>
      <c r="I199" s="3"/>
      <c r="J199" s="42"/>
      <c r="K199" s="32" t="s">
        <v>45</v>
      </c>
      <c r="L199" s="4">
        <v>130</v>
      </c>
      <c r="M199" s="3" t="s">
        <v>739</v>
      </c>
      <c r="N199" s="3" t="s">
        <v>363</v>
      </c>
      <c r="O199" s="32" t="s">
        <v>50</v>
      </c>
      <c r="P199" s="27">
        <v>28302</v>
      </c>
      <c r="Q199" s="25" t="s">
        <v>740</v>
      </c>
      <c r="R199" s="5">
        <v>40632</v>
      </c>
      <c r="S199" s="48"/>
    </row>
    <row r="200" spans="1:19" ht="15">
      <c r="A200" s="132">
        <f t="shared" si="3"/>
        <v>199</v>
      </c>
      <c r="B200" s="95" t="s">
        <v>734</v>
      </c>
      <c r="C200" s="95" t="s">
        <v>194</v>
      </c>
      <c r="D200" s="2" t="s">
        <v>188</v>
      </c>
      <c r="E200" s="40"/>
      <c r="F200" s="2"/>
      <c r="G200" s="7"/>
      <c r="H200" s="3"/>
      <c r="I200" s="3"/>
      <c r="J200" s="42"/>
      <c r="K200" s="32" t="s">
        <v>45</v>
      </c>
      <c r="L200" s="4">
        <v>130</v>
      </c>
      <c r="M200" s="3" t="s">
        <v>735</v>
      </c>
      <c r="N200" s="3" t="s">
        <v>196</v>
      </c>
      <c r="O200" s="32" t="s">
        <v>48</v>
      </c>
      <c r="P200" s="27">
        <v>29201</v>
      </c>
      <c r="Q200" s="25" t="s">
        <v>736</v>
      </c>
      <c r="R200" s="5">
        <v>40632</v>
      </c>
      <c r="S200" s="48"/>
    </row>
    <row r="201" spans="1:19" ht="15">
      <c r="A201" s="132">
        <f t="shared" si="3"/>
        <v>200</v>
      </c>
      <c r="B201" s="95" t="s">
        <v>726</v>
      </c>
      <c r="C201" s="95" t="s">
        <v>727</v>
      </c>
      <c r="D201" s="2" t="s">
        <v>728</v>
      </c>
      <c r="E201" s="40"/>
      <c r="F201" s="2"/>
      <c r="G201" s="7"/>
      <c r="H201" s="3"/>
      <c r="I201" s="42" t="s">
        <v>91</v>
      </c>
      <c r="J201" s="42"/>
      <c r="K201" s="32" t="s">
        <v>45</v>
      </c>
      <c r="L201" s="4">
        <v>130</v>
      </c>
      <c r="M201" s="3" t="s">
        <v>729</v>
      </c>
      <c r="N201" s="3" t="s">
        <v>730</v>
      </c>
      <c r="O201" s="32" t="s">
        <v>50</v>
      </c>
      <c r="P201" s="27">
        <v>28563</v>
      </c>
      <c r="Q201" s="25" t="s">
        <v>731</v>
      </c>
      <c r="R201" s="5">
        <v>40632</v>
      </c>
      <c r="S201" s="48"/>
    </row>
    <row r="202" spans="1:19" ht="15">
      <c r="A202" s="132">
        <f t="shared" si="3"/>
        <v>201</v>
      </c>
      <c r="B202" s="95" t="s">
        <v>715</v>
      </c>
      <c r="C202" s="95" t="s">
        <v>716</v>
      </c>
      <c r="D202" s="2" t="s">
        <v>708</v>
      </c>
      <c r="E202" s="40"/>
      <c r="F202" s="2"/>
      <c r="G202" s="7"/>
      <c r="H202" s="3"/>
      <c r="I202" s="42" t="s">
        <v>91</v>
      </c>
      <c r="J202" s="42"/>
      <c r="K202" s="32" t="s">
        <v>45</v>
      </c>
      <c r="L202" s="4">
        <v>130</v>
      </c>
      <c r="M202" s="3" t="s">
        <v>717</v>
      </c>
      <c r="N202" s="3" t="s">
        <v>54</v>
      </c>
      <c r="O202" s="32" t="s">
        <v>50</v>
      </c>
      <c r="P202" s="27">
        <v>27607</v>
      </c>
      <c r="Q202" s="25" t="s">
        <v>718</v>
      </c>
      <c r="R202" s="5">
        <v>40632</v>
      </c>
      <c r="S202" s="48"/>
    </row>
    <row r="203" spans="1:19" ht="15">
      <c r="A203" s="132">
        <f t="shared" si="3"/>
        <v>202</v>
      </c>
      <c r="B203" s="95" t="s">
        <v>745</v>
      </c>
      <c r="C203" s="95" t="s">
        <v>746</v>
      </c>
      <c r="D203" s="2" t="s">
        <v>747</v>
      </c>
      <c r="E203" s="40"/>
      <c r="F203" s="2"/>
      <c r="G203" s="7"/>
      <c r="H203" s="42" t="s">
        <v>91</v>
      </c>
      <c r="I203" s="3"/>
      <c r="J203" s="42"/>
      <c r="K203" s="32">
        <v>2477</v>
      </c>
      <c r="L203" s="4">
        <v>130</v>
      </c>
      <c r="M203" s="3" t="s">
        <v>748</v>
      </c>
      <c r="N203" s="3" t="s">
        <v>61</v>
      </c>
      <c r="O203" s="32" t="s">
        <v>50</v>
      </c>
      <c r="P203" s="27">
        <v>27513</v>
      </c>
      <c r="Q203" s="25" t="s">
        <v>749</v>
      </c>
      <c r="R203" s="5">
        <v>40633</v>
      </c>
      <c r="S203" s="48"/>
    </row>
    <row r="204" spans="1:19" ht="15">
      <c r="A204" s="132">
        <f t="shared" si="3"/>
        <v>203</v>
      </c>
      <c r="B204" s="95" t="s">
        <v>887</v>
      </c>
      <c r="C204" s="95" t="s">
        <v>769</v>
      </c>
      <c r="D204" s="2"/>
      <c r="E204" s="40"/>
      <c r="F204" s="2"/>
      <c r="G204" s="7"/>
      <c r="H204" s="3"/>
      <c r="I204" s="3"/>
      <c r="J204" s="42"/>
      <c r="K204" s="32" t="s">
        <v>45</v>
      </c>
      <c r="L204" s="4">
        <v>130</v>
      </c>
      <c r="M204" s="3" t="s">
        <v>770</v>
      </c>
      <c r="N204" s="3" t="s">
        <v>771</v>
      </c>
      <c r="O204" s="32" t="s">
        <v>50</v>
      </c>
      <c r="P204" s="27" t="s">
        <v>772</v>
      </c>
      <c r="Q204" s="25" t="s">
        <v>773</v>
      </c>
      <c r="R204" s="5">
        <v>40633</v>
      </c>
      <c r="S204" s="48"/>
    </row>
    <row r="205" spans="1:19" ht="15">
      <c r="A205" s="132">
        <f t="shared" si="3"/>
        <v>204</v>
      </c>
      <c r="B205" s="95" t="s">
        <v>807</v>
      </c>
      <c r="C205" s="95" t="s">
        <v>112</v>
      </c>
      <c r="D205" s="2" t="s">
        <v>808</v>
      </c>
      <c r="E205" s="40"/>
      <c r="F205" s="2"/>
      <c r="G205" s="7"/>
      <c r="H205" s="3"/>
      <c r="I205" s="3"/>
      <c r="J205" s="42"/>
      <c r="K205" s="49">
        <v>43165</v>
      </c>
      <c r="L205" s="147">
        <v>130</v>
      </c>
      <c r="M205" s="145" t="s">
        <v>810</v>
      </c>
      <c r="N205" s="145" t="s">
        <v>809</v>
      </c>
      <c r="O205" s="49" t="s">
        <v>50</v>
      </c>
      <c r="P205" s="50">
        <v>28607</v>
      </c>
      <c r="Q205" s="25" t="s">
        <v>811</v>
      </c>
      <c r="R205" s="5">
        <v>40633</v>
      </c>
      <c r="S205" s="48"/>
    </row>
    <row r="206" spans="1:19" ht="30">
      <c r="A206" s="132">
        <f t="shared" si="3"/>
        <v>205</v>
      </c>
      <c r="B206" s="95" t="s">
        <v>791</v>
      </c>
      <c r="C206" s="95" t="s">
        <v>787</v>
      </c>
      <c r="D206" s="2" t="s">
        <v>788</v>
      </c>
      <c r="E206" s="40"/>
      <c r="F206" s="2"/>
      <c r="G206" s="7"/>
      <c r="H206" s="42" t="s">
        <v>91</v>
      </c>
      <c r="I206" s="42" t="s">
        <v>91</v>
      </c>
      <c r="J206" s="42"/>
      <c r="K206" s="32" t="s">
        <v>45</v>
      </c>
      <c r="L206" s="4">
        <v>130</v>
      </c>
      <c r="M206" s="3" t="s">
        <v>789</v>
      </c>
      <c r="N206" s="3" t="s">
        <v>199</v>
      </c>
      <c r="O206" s="32" t="s">
        <v>50</v>
      </c>
      <c r="P206" s="27">
        <v>27804</v>
      </c>
      <c r="Q206" s="25" t="s">
        <v>790</v>
      </c>
      <c r="R206" s="5">
        <v>40633</v>
      </c>
      <c r="S206" s="48"/>
    </row>
    <row r="207" spans="1:19" ht="15">
      <c r="A207" s="132">
        <f t="shared" si="3"/>
        <v>206</v>
      </c>
      <c r="B207" s="95" t="s">
        <v>750</v>
      </c>
      <c r="C207" s="95" t="s">
        <v>716</v>
      </c>
      <c r="D207" s="2" t="s">
        <v>747</v>
      </c>
      <c r="E207" s="40"/>
      <c r="F207" s="2"/>
      <c r="G207" s="7"/>
      <c r="H207" s="3"/>
      <c r="I207" s="3"/>
      <c r="J207" s="42"/>
      <c r="K207" s="32">
        <v>2477</v>
      </c>
      <c r="L207" s="4">
        <v>130</v>
      </c>
      <c r="M207" s="3" t="s">
        <v>748</v>
      </c>
      <c r="N207" s="3" t="s">
        <v>61</v>
      </c>
      <c r="O207" s="32" t="s">
        <v>50</v>
      </c>
      <c r="P207" s="27">
        <v>27513</v>
      </c>
      <c r="Q207" s="25" t="s">
        <v>751</v>
      </c>
      <c r="R207" s="5">
        <v>40633</v>
      </c>
      <c r="S207" s="48"/>
    </row>
    <row r="208" spans="1:19" ht="30">
      <c r="A208" s="132">
        <f t="shared" si="3"/>
        <v>207</v>
      </c>
      <c r="B208" s="95" t="s">
        <v>758</v>
      </c>
      <c r="C208" s="95" t="s">
        <v>759</v>
      </c>
      <c r="D208" s="2" t="s">
        <v>148</v>
      </c>
      <c r="E208" s="40"/>
      <c r="F208" s="2"/>
      <c r="G208" s="7"/>
      <c r="H208" s="3"/>
      <c r="I208" s="3"/>
      <c r="J208" s="42"/>
      <c r="K208" s="32" t="s">
        <v>45</v>
      </c>
      <c r="L208" s="4">
        <v>130</v>
      </c>
      <c r="M208" s="3" t="s">
        <v>760</v>
      </c>
      <c r="N208" s="3" t="s">
        <v>54</v>
      </c>
      <c r="O208" s="32" t="s">
        <v>50</v>
      </c>
      <c r="P208" s="27" t="s">
        <v>761</v>
      </c>
      <c r="Q208" s="25" t="s">
        <v>762</v>
      </c>
      <c r="R208" s="5">
        <v>40633</v>
      </c>
      <c r="S208" s="48"/>
    </row>
    <row r="209" spans="1:19" ht="30">
      <c r="A209" s="132">
        <f t="shared" si="3"/>
        <v>208</v>
      </c>
      <c r="B209" s="95" t="s">
        <v>763</v>
      </c>
      <c r="C209" s="95" t="s">
        <v>764</v>
      </c>
      <c r="D209" s="2" t="s">
        <v>765</v>
      </c>
      <c r="E209" s="40"/>
      <c r="F209" s="2"/>
      <c r="G209" s="7"/>
      <c r="H209" s="3"/>
      <c r="I209" s="3"/>
      <c r="J209" s="42"/>
      <c r="K209" s="32" t="s">
        <v>45</v>
      </c>
      <c r="L209" s="4">
        <v>130</v>
      </c>
      <c r="M209" s="3" t="s">
        <v>766</v>
      </c>
      <c r="N209" s="3" t="s">
        <v>767</v>
      </c>
      <c r="O209" s="32" t="s">
        <v>50</v>
      </c>
      <c r="P209" s="27">
        <v>28372</v>
      </c>
      <c r="Q209" s="25" t="s">
        <v>768</v>
      </c>
      <c r="R209" s="5">
        <v>40633</v>
      </c>
      <c r="S209" s="48"/>
    </row>
    <row r="210" spans="1:19" ht="15">
      <c r="A210" s="132">
        <f t="shared" si="3"/>
        <v>209</v>
      </c>
      <c r="B210" s="95" t="s">
        <v>781</v>
      </c>
      <c r="C210" s="95" t="s">
        <v>90</v>
      </c>
      <c r="D210" s="2" t="s">
        <v>782</v>
      </c>
      <c r="E210" s="40"/>
      <c r="F210" s="2"/>
      <c r="G210" s="7"/>
      <c r="H210" s="3"/>
      <c r="I210" s="3"/>
      <c r="J210" s="42"/>
      <c r="K210" s="32" t="s">
        <v>45</v>
      </c>
      <c r="L210" s="4">
        <v>130</v>
      </c>
      <c r="M210" s="3" t="s">
        <v>783</v>
      </c>
      <c r="N210" s="3" t="s">
        <v>784</v>
      </c>
      <c r="O210" s="32" t="s">
        <v>785</v>
      </c>
      <c r="P210" s="27">
        <v>20814</v>
      </c>
      <c r="Q210" s="25" t="s">
        <v>786</v>
      </c>
      <c r="R210" s="5">
        <v>40633</v>
      </c>
      <c r="S210" s="48"/>
    </row>
    <row r="211" spans="1:19" ht="15">
      <c r="A211" s="132">
        <f t="shared" si="3"/>
        <v>210</v>
      </c>
      <c r="B211" s="95" t="s">
        <v>792</v>
      </c>
      <c r="C211" s="95" t="s">
        <v>793</v>
      </c>
      <c r="D211" s="2" t="s">
        <v>794</v>
      </c>
      <c r="E211" s="40"/>
      <c r="F211" s="2"/>
      <c r="G211" s="7"/>
      <c r="H211" s="3"/>
      <c r="I211" s="3"/>
      <c r="J211" s="42"/>
      <c r="K211" s="32" t="s">
        <v>45</v>
      </c>
      <c r="L211" s="4">
        <v>130</v>
      </c>
      <c r="M211" s="3" t="s">
        <v>795</v>
      </c>
      <c r="N211" s="3" t="s">
        <v>363</v>
      </c>
      <c r="O211" s="32" t="s">
        <v>50</v>
      </c>
      <c r="P211" s="27">
        <v>28302</v>
      </c>
      <c r="Q211" s="25" t="s">
        <v>796</v>
      </c>
      <c r="R211" s="5">
        <v>40633</v>
      </c>
      <c r="S211" s="48"/>
    </row>
    <row r="212" spans="1:19" ht="15">
      <c r="A212" s="132">
        <f t="shared" si="3"/>
        <v>211</v>
      </c>
      <c r="B212" s="95" t="s">
        <v>882</v>
      </c>
      <c r="C212" s="95" t="s">
        <v>90</v>
      </c>
      <c r="D212" s="2" t="s">
        <v>782</v>
      </c>
      <c r="E212" s="40"/>
      <c r="F212" s="2"/>
      <c r="G212" s="7"/>
      <c r="H212" s="3"/>
      <c r="I212" s="3"/>
      <c r="J212" s="42"/>
      <c r="K212" s="32" t="s">
        <v>45</v>
      </c>
      <c r="L212" s="4">
        <v>130</v>
      </c>
      <c r="M212" s="3" t="s">
        <v>883</v>
      </c>
      <c r="N212" s="3" t="s">
        <v>884</v>
      </c>
      <c r="O212" s="32" t="s">
        <v>785</v>
      </c>
      <c r="P212" s="27">
        <v>20814</v>
      </c>
      <c r="Q212" s="25" t="s">
        <v>885</v>
      </c>
      <c r="R212" s="5">
        <v>40633</v>
      </c>
      <c r="S212" s="48"/>
    </row>
    <row r="213" spans="1:19" ht="15">
      <c r="A213" s="132">
        <f t="shared" si="3"/>
        <v>212</v>
      </c>
      <c r="B213" s="95" t="s">
        <v>752</v>
      </c>
      <c r="C213" s="95" t="s">
        <v>656</v>
      </c>
      <c r="D213" s="2" t="s">
        <v>660</v>
      </c>
      <c r="E213" s="40"/>
      <c r="F213" s="2"/>
      <c r="G213" s="7"/>
      <c r="H213" s="3"/>
      <c r="I213" s="3"/>
      <c r="J213" s="42"/>
      <c r="K213" s="32">
        <v>562</v>
      </c>
      <c r="L213" s="4">
        <v>50</v>
      </c>
      <c r="M213" s="3" t="s">
        <v>753</v>
      </c>
      <c r="N213" s="3" t="s">
        <v>754</v>
      </c>
      <c r="O213" s="32" t="s">
        <v>50</v>
      </c>
      <c r="P213" s="27">
        <v>27599</v>
      </c>
      <c r="Q213" s="25" t="s">
        <v>755</v>
      </c>
      <c r="R213" s="5">
        <v>40633</v>
      </c>
      <c r="S213" s="48"/>
    </row>
    <row r="214" spans="1:19" ht="15">
      <c r="A214" s="132">
        <f t="shared" si="3"/>
        <v>213</v>
      </c>
      <c r="B214" s="95" t="s">
        <v>888</v>
      </c>
      <c r="C214" s="95" t="s">
        <v>523</v>
      </c>
      <c r="D214" s="2" t="s">
        <v>778</v>
      </c>
      <c r="E214" s="40"/>
      <c r="F214" s="2"/>
      <c r="G214" s="7"/>
      <c r="H214" s="3"/>
      <c r="I214" s="3"/>
      <c r="J214" s="42"/>
      <c r="K214" s="32" t="s">
        <v>45</v>
      </c>
      <c r="L214" s="4">
        <v>130</v>
      </c>
      <c r="M214" s="3" t="s">
        <v>779</v>
      </c>
      <c r="N214" s="3" t="s">
        <v>493</v>
      </c>
      <c r="O214" s="32" t="s">
        <v>50</v>
      </c>
      <c r="P214" s="27">
        <v>27834</v>
      </c>
      <c r="Q214" s="25" t="s">
        <v>780</v>
      </c>
      <c r="R214" s="5">
        <v>40633</v>
      </c>
      <c r="S214" s="48"/>
    </row>
    <row r="215" spans="1:19" ht="15">
      <c r="A215" s="132">
        <f t="shared" si="3"/>
        <v>214</v>
      </c>
      <c r="B215" s="95" t="s">
        <v>797</v>
      </c>
      <c r="C215" s="95" t="s">
        <v>798</v>
      </c>
      <c r="D215" s="2" t="s">
        <v>794</v>
      </c>
      <c r="E215" s="40"/>
      <c r="F215" s="2"/>
      <c r="G215" s="7"/>
      <c r="H215" s="3"/>
      <c r="I215" s="3"/>
      <c r="J215" s="42"/>
      <c r="K215" s="32" t="s">
        <v>45</v>
      </c>
      <c r="L215" s="4">
        <v>130</v>
      </c>
      <c r="M215" s="3" t="s">
        <v>795</v>
      </c>
      <c r="N215" s="3" t="s">
        <v>363</v>
      </c>
      <c r="O215" s="32" t="s">
        <v>50</v>
      </c>
      <c r="P215" s="27">
        <v>28302</v>
      </c>
      <c r="Q215" s="25" t="s">
        <v>799</v>
      </c>
      <c r="R215" s="5">
        <v>40633</v>
      </c>
      <c r="S215" s="48"/>
    </row>
    <row r="216" spans="1:19" ht="15">
      <c r="A216" s="132">
        <f t="shared" si="3"/>
        <v>215</v>
      </c>
      <c r="B216" s="95" t="s">
        <v>774</v>
      </c>
      <c r="C216" s="95" t="s">
        <v>775</v>
      </c>
      <c r="D216" s="2" t="s">
        <v>148</v>
      </c>
      <c r="E216" s="40"/>
      <c r="F216" s="2"/>
      <c r="G216" s="161"/>
      <c r="H216" s="126"/>
      <c r="I216" s="126"/>
      <c r="J216" s="42"/>
      <c r="K216" s="32" t="s">
        <v>45</v>
      </c>
      <c r="L216" s="4">
        <v>130</v>
      </c>
      <c r="M216" s="3" t="s">
        <v>776</v>
      </c>
      <c r="N216" s="3" t="s">
        <v>54</v>
      </c>
      <c r="O216" s="32" t="s">
        <v>50</v>
      </c>
      <c r="P216" s="27">
        <v>27617</v>
      </c>
      <c r="Q216" s="25" t="s">
        <v>777</v>
      </c>
      <c r="R216" s="5">
        <v>40633</v>
      </c>
      <c r="S216" s="48"/>
    </row>
    <row r="217" spans="1:19" ht="15">
      <c r="A217" s="132">
        <f t="shared" si="3"/>
        <v>216</v>
      </c>
      <c r="B217" s="158" t="s">
        <v>802</v>
      </c>
      <c r="C217" s="158" t="s">
        <v>897</v>
      </c>
      <c r="D217" s="159" t="s">
        <v>148</v>
      </c>
      <c r="E217" s="160"/>
      <c r="F217" s="158"/>
      <c r="G217" s="160"/>
      <c r="H217" s="157"/>
      <c r="I217" s="164"/>
      <c r="J217" s="165"/>
      <c r="K217" s="190">
        <v>3026791</v>
      </c>
      <c r="L217" s="166">
        <v>130</v>
      </c>
      <c r="M217" s="167" t="s">
        <v>894</v>
      </c>
      <c r="N217" s="167" t="s">
        <v>54</v>
      </c>
      <c r="O217" s="190" t="s">
        <v>50</v>
      </c>
      <c r="P217" s="168" t="s">
        <v>895</v>
      </c>
      <c r="Q217" s="58" t="s">
        <v>803</v>
      </c>
      <c r="R217" s="121">
        <v>40633</v>
      </c>
      <c r="S217" s="169"/>
    </row>
    <row r="218" spans="1:19" ht="15">
      <c r="A218" s="132">
        <f t="shared" si="3"/>
        <v>217</v>
      </c>
      <c r="B218" s="97" t="s">
        <v>852</v>
      </c>
      <c r="C218" s="97" t="s">
        <v>64</v>
      </c>
      <c r="D218" s="96" t="s">
        <v>896</v>
      </c>
      <c r="E218" s="146"/>
      <c r="F218" s="96"/>
      <c r="G218" s="156"/>
      <c r="H218" s="145"/>
      <c r="I218" s="145"/>
      <c r="J218" s="151"/>
      <c r="K218" s="49">
        <v>3026791</v>
      </c>
      <c r="L218" s="147">
        <v>130</v>
      </c>
      <c r="M218" s="145" t="s">
        <v>894</v>
      </c>
      <c r="N218" s="145" t="s">
        <v>54</v>
      </c>
      <c r="O218" s="49" t="s">
        <v>50</v>
      </c>
      <c r="P218" s="50" t="s">
        <v>895</v>
      </c>
      <c r="Q218" s="25" t="s">
        <v>804</v>
      </c>
      <c r="R218" s="5">
        <v>40633</v>
      </c>
      <c r="S218" s="48"/>
    </row>
    <row r="219" spans="1:19" ht="30">
      <c r="A219" s="132">
        <f t="shared" si="3"/>
        <v>218</v>
      </c>
      <c r="B219" s="97" t="s">
        <v>800</v>
      </c>
      <c r="C219" s="97" t="s">
        <v>893</v>
      </c>
      <c r="D219" s="96" t="s">
        <v>148</v>
      </c>
      <c r="E219" s="146"/>
      <c r="F219" s="96"/>
      <c r="G219" s="156"/>
      <c r="H219" s="151" t="s">
        <v>91</v>
      </c>
      <c r="I219" s="151" t="s">
        <v>91</v>
      </c>
      <c r="J219" s="151"/>
      <c r="K219" s="49">
        <v>3026791</v>
      </c>
      <c r="L219" s="147">
        <v>130</v>
      </c>
      <c r="M219" s="145" t="s">
        <v>894</v>
      </c>
      <c r="N219" s="145" t="s">
        <v>54</v>
      </c>
      <c r="O219" s="49" t="s">
        <v>50</v>
      </c>
      <c r="P219" s="50" t="s">
        <v>895</v>
      </c>
      <c r="Q219" s="25" t="s">
        <v>801</v>
      </c>
      <c r="R219" s="5">
        <v>40633</v>
      </c>
      <c r="S219" s="48"/>
    </row>
    <row r="220" spans="1:19" ht="15">
      <c r="A220" s="132">
        <f t="shared" si="3"/>
        <v>219</v>
      </c>
      <c r="B220" s="97" t="s">
        <v>805</v>
      </c>
      <c r="C220" s="97" t="s">
        <v>897</v>
      </c>
      <c r="D220" s="96" t="s">
        <v>148</v>
      </c>
      <c r="E220" s="146"/>
      <c r="F220" s="96"/>
      <c r="G220" s="156"/>
      <c r="H220" s="145"/>
      <c r="I220" s="145"/>
      <c r="J220" s="151"/>
      <c r="K220" s="49">
        <v>3026791</v>
      </c>
      <c r="L220" s="147">
        <v>130</v>
      </c>
      <c r="M220" s="145" t="s">
        <v>894</v>
      </c>
      <c r="N220" s="145" t="s">
        <v>54</v>
      </c>
      <c r="O220" s="49" t="s">
        <v>50</v>
      </c>
      <c r="P220" s="50" t="s">
        <v>895</v>
      </c>
      <c r="Q220" s="25" t="s">
        <v>806</v>
      </c>
      <c r="R220" s="5">
        <v>40633</v>
      </c>
      <c r="S220" s="48"/>
    </row>
    <row r="221" spans="1:19" ht="30">
      <c r="A221" s="132">
        <f t="shared" si="3"/>
        <v>220</v>
      </c>
      <c r="B221" s="95" t="s">
        <v>903</v>
      </c>
      <c r="C221" s="95" t="s">
        <v>904</v>
      </c>
      <c r="D221" s="2" t="s">
        <v>905</v>
      </c>
      <c r="E221" s="40"/>
      <c r="F221" s="2"/>
      <c r="G221" s="7"/>
      <c r="H221" s="42" t="s">
        <v>91</v>
      </c>
      <c r="I221" s="3"/>
      <c r="J221" s="42"/>
      <c r="K221" s="32" t="s">
        <v>45</v>
      </c>
      <c r="L221" s="4">
        <v>130</v>
      </c>
      <c r="M221" s="3" t="s">
        <v>906</v>
      </c>
      <c r="N221" s="3" t="s">
        <v>52</v>
      </c>
      <c r="O221" s="32" t="s">
        <v>50</v>
      </c>
      <c r="P221" s="27">
        <v>27409</v>
      </c>
      <c r="Q221" s="25" t="s">
        <v>907</v>
      </c>
      <c r="R221" s="5">
        <v>40633</v>
      </c>
      <c r="S221" s="48"/>
    </row>
    <row r="222" spans="1:19" ht="30">
      <c r="A222" s="132">
        <f t="shared" si="3"/>
        <v>221</v>
      </c>
      <c r="B222" s="148" t="s">
        <v>908</v>
      </c>
      <c r="C222" s="148" t="s">
        <v>909</v>
      </c>
      <c r="D222" s="123" t="s">
        <v>905</v>
      </c>
      <c r="E222" s="124"/>
      <c r="F222" s="123"/>
      <c r="G222" s="125"/>
      <c r="H222" s="127" t="s">
        <v>91</v>
      </c>
      <c r="I222" s="126"/>
      <c r="J222" s="127"/>
      <c r="K222" s="191" t="s">
        <v>45</v>
      </c>
      <c r="L222" s="128">
        <v>130</v>
      </c>
      <c r="M222" s="126" t="s">
        <v>906</v>
      </c>
      <c r="N222" s="126" t="s">
        <v>52</v>
      </c>
      <c r="O222" s="191" t="s">
        <v>50</v>
      </c>
      <c r="P222" s="129">
        <v>27409</v>
      </c>
      <c r="Q222" s="149" t="s">
        <v>910</v>
      </c>
      <c r="R222" s="130">
        <v>40633</v>
      </c>
      <c r="S222" s="131"/>
    </row>
    <row r="223" spans="1:19" ht="15">
      <c r="A223" s="132">
        <f t="shared" si="3"/>
        <v>222</v>
      </c>
      <c r="B223" s="136" t="s">
        <v>823</v>
      </c>
      <c r="C223" s="136" t="s">
        <v>824</v>
      </c>
      <c r="D223" s="2" t="s">
        <v>10</v>
      </c>
      <c r="E223" s="138"/>
      <c r="F223" s="137"/>
      <c r="G223" s="162"/>
      <c r="H223" s="163"/>
      <c r="I223" s="163"/>
      <c r="J223" s="139"/>
      <c r="K223" s="193">
        <v>2104169</v>
      </c>
      <c r="L223" s="140">
        <v>130</v>
      </c>
      <c r="M223" s="3" t="s">
        <v>43</v>
      </c>
      <c r="N223" s="3" t="s">
        <v>61</v>
      </c>
      <c r="O223" s="32" t="s">
        <v>50</v>
      </c>
      <c r="P223" s="141">
        <v>27513</v>
      </c>
      <c r="Q223" s="25" t="s">
        <v>825</v>
      </c>
      <c r="R223" s="142">
        <v>40634</v>
      </c>
      <c r="S223" s="143"/>
    </row>
    <row r="224" spans="1:19" ht="15">
      <c r="A224" s="132">
        <f t="shared" si="3"/>
        <v>223</v>
      </c>
      <c r="B224" s="144" t="s">
        <v>818</v>
      </c>
      <c r="C224" s="144" t="s">
        <v>64</v>
      </c>
      <c r="D224" s="115" t="s">
        <v>10</v>
      </c>
      <c r="E224" s="116"/>
      <c r="F224" s="115"/>
      <c r="G224" s="117"/>
      <c r="H224" s="118"/>
      <c r="I224" s="118"/>
      <c r="J224" s="119"/>
      <c r="K224" s="55">
        <v>2104169</v>
      </c>
      <c r="L224" s="120">
        <v>130</v>
      </c>
      <c r="M224" s="118" t="s">
        <v>43</v>
      </c>
      <c r="N224" s="118" t="s">
        <v>61</v>
      </c>
      <c r="O224" s="55" t="s">
        <v>50</v>
      </c>
      <c r="P224" s="56">
        <v>27513</v>
      </c>
      <c r="Q224" s="58" t="s">
        <v>819</v>
      </c>
      <c r="R224" s="121">
        <v>40634</v>
      </c>
      <c r="S224" s="122"/>
    </row>
    <row r="225" spans="1:19" ht="30">
      <c r="A225" s="132">
        <f t="shared" si="3"/>
        <v>224</v>
      </c>
      <c r="B225" s="95" t="s">
        <v>834</v>
      </c>
      <c r="C225" s="95" t="s">
        <v>835</v>
      </c>
      <c r="D225" s="2" t="s">
        <v>836</v>
      </c>
      <c r="E225" s="40"/>
      <c r="F225" s="2"/>
      <c r="G225" s="7"/>
      <c r="H225" s="3"/>
      <c r="I225" s="3"/>
      <c r="J225" s="42"/>
      <c r="K225" s="32">
        <v>277360</v>
      </c>
      <c r="L225" s="4">
        <v>130</v>
      </c>
      <c r="M225" s="3" t="s">
        <v>837</v>
      </c>
      <c r="N225" s="3" t="s">
        <v>54</v>
      </c>
      <c r="O225" s="32" t="s">
        <v>50</v>
      </c>
      <c r="P225" s="27">
        <v>27609</v>
      </c>
      <c r="Q225" s="25" t="s">
        <v>838</v>
      </c>
      <c r="R225" s="5">
        <v>40634</v>
      </c>
      <c r="S225" s="48"/>
    </row>
    <row r="226" spans="1:19" ht="15">
      <c r="A226" s="132">
        <f t="shared" si="3"/>
        <v>225</v>
      </c>
      <c r="B226" s="95" t="s">
        <v>812</v>
      </c>
      <c r="C226" s="95" t="s">
        <v>813</v>
      </c>
      <c r="D226" s="2" t="s">
        <v>814</v>
      </c>
      <c r="E226" s="40"/>
      <c r="F226" s="2"/>
      <c r="G226" s="7"/>
      <c r="H226" s="3"/>
      <c r="I226" s="3"/>
      <c r="J226" s="42"/>
      <c r="K226" s="32" t="s">
        <v>45</v>
      </c>
      <c r="L226" s="4">
        <v>130</v>
      </c>
      <c r="M226" s="3" t="s">
        <v>815</v>
      </c>
      <c r="N226" s="3" t="s">
        <v>816</v>
      </c>
      <c r="O226" s="32" t="s">
        <v>598</v>
      </c>
      <c r="P226" s="27">
        <v>30093</v>
      </c>
      <c r="Q226" s="25" t="s">
        <v>817</v>
      </c>
      <c r="R226" s="5">
        <v>40634</v>
      </c>
      <c r="S226" s="48"/>
    </row>
    <row r="227" spans="1:19" ht="15">
      <c r="A227" s="132">
        <f t="shared" si="3"/>
        <v>226</v>
      </c>
      <c r="B227" s="95" t="s">
        <v>831</v>
      </c>
      <c r="C227" s="95" t="s">
        <v>551</v>
      </c>
      <c r="D227" s="2" t="s">
        <v>832</v>
      </c>
      <c r="E227" s="40"/>
      <c r="F227" s="2"/>
      <c r="G227" s="7"/>
      <c r="H227" s="3"/>
      <c r="I227" s="3"/>
      <c r="J227" s="42"/>
      <c r="K227" s="32">
        <v>277360</v>
      </c>
      <c r="L227" s="4">
        <v>130</v>
      </c>
      <c r="M227" s="3" t="s">
        <v>138</v>
      </c>
      <c r="N227" s="3" t="s">
        <v>54</v>
      </c>
      <c r="O227" s="32" t="s">
        <v>50</v>
      </c>
      <c r="P227" s="27">
        <v>27522</v>
      </c>
      <c r="Q227" s="25" t="s">
        <v>833</v>
      </c>
      <c r="R227" s="5">
        <v>40634</v>
      </c>
      <c r="S227" s="48"/>
    </row>
    <row r="228" spans="1:19" ht="15">
      <c r="A228" s="132">
        <f aca="true" t="shared" si="4" ref="A228:A258">SUM(A227+1)</f>
        <v>227</v>
      </c>
      <c r="B228" s="95" t="s">
        <v>869</v>
      </c>
      <c r="C228" s="95" t="s">
        <v>727</v>
      </c>
      <c r="D228" s="2" t="s">
        <v>870</v>
      </c>
      <c r="E228" s="40"/>
      <c r="F228" s="2"/>
      <c r="G228" s="7"/>
      <c r="H228" s="3"/>
      <c r="I228" s="3" t="s">
        <v>91</v>
      </c>
      <c r="J228" s="42"/>
      <c r="K228" s="32" t="s">
        <v>45</v>
      </c>
      <c r="L228" s="4">
        <v>130</v>
      </c>
      <c r="M228" s="3" t="s">
        <v>871</v>
      </c>
      <c r="N228" s="3" t="s">
        <v>363</v>
      </c>
      <c r="O228" s="32" t="s">
        <v>50</v>
      </c>
      <c r="P228" s="27">
        <v>28312</v>
      </c>
      <c r="Q228" s="25" t="s">
        <v>872</v>
      </c>
      <c r="R228" s="5">
        <v>40634</v>
      </c>
      <c r="S228" s="48"/>
    </row>
    <row r="229" spans="1:19" ht="15">
      <c r="A229" s="132">
        <f t="shared" si="4"/>
        <v>228</v>
      </c>
      <c r="B229" s="95" t="s">
        <v>873</v>
      </c>
      <c r="C229" s="95" t="s">
        <v>874</v>
      </c>
      <c r="D229" s="2" t="s">
        <v>870</v>
      </c>
      <c r="E229" s="40"/>
      <c r="F229" s="2"/>
      <c r="G229" s="7"/>
      <c r="H229" s="3"/>
      <c r="I229" s="3"/>
      <c r="J229" s="42"/>
      <c r="K229" s="32" t="s">
        <v>45</v>
      </c>
      <c r="L229" s="4">
        <v>130</v>
      </c>
      <c r="M229" s="3" t="s">
        <v>871</v>
      </c>
      <c r="N229" s="3" t="s">
        <v>363</v>
      </c>
      <c r="O229" s="32" t="s">
        <v>50</v>
      </c>
      <c r="P229" s="27">
        <v>28312</v>
      </c>
      <c r="Q229" s="25" t="s">
        <v>872</v>
      </c>
      <c r="R229" s="5">
        <v>40634</v>
      </c>
      <c r="S229" s="48"/>
    </row>
    <row r="230" spans="1:19" ht="15">
      <c r="A230" s="132">
        <f t="shared" si="4"/>
        <v>229</v>
      </c>
      <c r="B230" s="95" t="s">
        <v>880</v>
      </c>
      <c r="C230" s="95" t="s">
        <v>881</v>
      </c>
      <c r="D230" s="2" t="s">
        <v>794</v>
      </c>
      <c r="E230" s="40"/>
      <c r="F230" s="2"/>
      <c r="G230" s="7"/>
      <c r="H230" s="3"/>
      <c r="J230" s="42"/>
      <c r="K230" s="32" t="s">
        <v>45</v>
      </c>
      <c r="L230" s="4">
        <v>130</v>
      </c>
      <c r="M230" s="3" t="s">
        <v>871</v>
      </c>
      <c r="N230" s="3" t="s">
        <v>363</v>
      </c>
      <c r="O230" s="32" t="s">
        <v>50</v>
      </c>
      <c r="P230" s="27">
        <v>28312</v>
      </c>
      <c r="Q230" s="25" t="s">
        <v>796</v>
      </c>
      <c r="R230" s="5">
        <v>40634</v>
      </c>
      <c r="S230" s="48"/>
    </row>
    <row r="231" spans="1:19" ht="15">
      <c r="A231" s="132">
        <f t="shared" si="4"/>
        <v>230</v>
      </c>
      <c r="B231" s="144" t="s">
        <v>839</v>
      </c>
      <c r="C231" s="144" t="s">
        <v>112</v>
      </c>
      <c r="D231" s="115" t="s">
        <v>840</v>
      </c>
      <c r="E231" s="116"/>
      <c r="F231" s="115"/>
      <c r="G231" s="117"/>
      <c r="H231" s="3"/>
      <c r="I231" s="3"/>
      <c r="J231" s="42"/>
      <c r="K231" s="32">
        <v>277360</v>
      </c>
      <c r="L231" s="4">
        <v>130</v>
      </c>
      <c r="M231" s="3" t="s">
        <v>837</v>
      </c>
      <c r="N231" s="3" t="s">
        <v>54</v>
      </c>
      <c r="O231" s="32" t="s">
        <v>50</v>
      </c>
      <c r="P231" s="27">
        <v>27609</v>
      </c>
      <c r="Q231" s="25" t="s">
        <v>841</v>
      </c>
      <c r="R231" s="5">
        <v>40634</v>
      </c>
      <c r="S231" s="48"/>
    </row>
    <row r="232" spans="1:19" ht="15">
      <c r="A232" s="132">
        <f t="shared" si="4"/>
        <v>231</v>
      </c>
      <c r="B232" s="95" t="s">
        <v>820</v>
      </c>
      <c r="C232" s="95" t="s">
        <v>64</v>
      </c>
      <c r="D232" s="2" t="s">
        <v>10</v>
      </c>
      <c r="E232" s="40"/>
      <c r="F232" s="2"/>
      <c r="G232" s="7"/>
      <c r="H232" s="3"/>
      <c r="I232" s="3"/>
      <c r="J232" s="42"/>
      <c r="K232" s="32">
        <v>2104169</v>
      </c>
      <c r="L232" s="4">
        <v>130</v>
      </c>
      <c r="M232" s="3" t="s">
        <v>821</v>
      </c>
      <c r="N232" s="3" t="s">
        <v>51</v>
      </c>
      <c r="O232" s="32" t="s">
        <v>50</v>
      </c>
      <c r="P232" s="27">
        <v>28203</v>
      </c>
      <c r="Q232" s="25" t="s">
        <v>822</v>
      </c>
      <c r="R232" s="5">
        <v>40634</v>
      </c>
      <c r="S232" s="48"/>
    </row>
    <row r="233" spans="1:19" ht="30">
      <c r="A233" s="132">
        <f t="shared" si="4"/>
        <v>232</v>
      </c>
      <c r="B233" s="95" t="s">
        <v>829</v>
      </c>
      <c r="C233" s="95" t="s">
        <v>112</v>
      </c>
      <c r="D233" s="2" t="s">
        <v>10</v>
      </c>
      <c r="E233" s="40"/>
      <c r="F233" s="2"/>
      <c r="G233" s="7"/>
      <c r="H233" s="3"/>
      <c r="I233" s="3"/>
      <c r="J233" s="42"/>
      <c r="K233" s="32">
        <v>2104169</v>
      </c>
      <c r="L233" s="4">
        <v>130</v>
      </c>
      <c r="M233" s="3" t="s">
        <v>43</v>
      </c>
      <c r="N233" s="3" t="s">
        <v>61</v>
      </c>
      <c r="O233" s="32" t="s">
        <v>50</v>
      </c>
      <c r="P233" s="27">
        <v>27513</v>
      </c>
      <c r="Q233" s="25" t="s">
        <v>830</v>
      </c>
      <c r="R233" s="5">
        <v>40634</v>
      </c>
      <c r="S233" s="48"/>
    </row>
    <row r="234" spans="1:19" ht="15">
      <c r="A234" s="132">
        <f t="shared" si="4"/>
        <v>233</v>
      </c>
      <c r="B234" s="95" t="s">
        <v>875</v>
      </c>
      <c r="C234" s="225" t="s">
        <v>64</v>
      </c>
      <c r="D234" s="2" t="s">
        <v>876</v>
      </c>
      <c r="E234" s="40"/>
      <c r="F234" s="2"/>
      <c r="G234" s="7"/>
      <c r="H234" s="42" t="s">
        <v>91</v>
      </c>
      <c r="I234" s="3"/>
      <c r="J234" s="42"/>
      <c r="K234" s="32" t="s">
        <v>45</v>
      </c>
      <c r="L234" s="4">
        <v>150</v>
      </c>
      <c r="M234" s="3" t="s">
        <v>878</v>
      </c>
      <c r="N234" s="3" t="s">
        <v>877</v>
      </c>
      <c r="O234" s="32" t="s">
        <v>50</v>
      </c>
      <c r="P234" s="27">
        <v>27560</v>
      </c>
      <c r="Q234" s="25" t="s">
        <v>879</v>
      </c>
      <c r="R234" s="5">
        <v>40634</v>
      </c>
      <c r="S234" s="48"/>
    </row>
    <row r="235" spans="1:19" ht="15">
      <c r="A235" s="132">
        <f t="shared" si="4"/>
        <v>234</v>
      </c>
      <c r="B235" s="95" t="s">
        <v>826</v>
      </c>
      <c r="C235" s="95" t="s">
        <v>827</v>
      </c>
      <c r="D235" s="2" t="s">
        <v>10</v>
      </c>
      <c r="E235" s="40"/>
      <c r="F235" s="2"/>
      <c r="G235" s="7"/>
      <c r="H235" s="3" t="s">
        <v>36</v>
      </c>
      <c r="I235" s="3" t="s">
        <v>36</v>
      </c>
      <c r="J235" s="42"/>
      <c r="K235" s="32">
        <v>2104169</v>
      </c>
      <c r="L235" s="4">
        <v>130</v>
      </c>
      <c r="M235" s="3" t="s">
        <v>43</v>
      </c>
      <c r="N235" s="3" t="s">
        <v>61</v>
      </c>
      <c r="O235" s="32" t="s">
        <v>50</v>
      </c>
      <c r="P235" s="27">
        <v>27513</v>
      </c>
      <c r="Q235" s="25" t="s">
        <v>828</v>
      </c>
      <c r="R235" s="5">
        <v>40634</v>
      </c>
      <c r="S235" s="48"/>
    </row>
    <row r="236" spans="1:19" ht="45">
      <c r="A236" s="132">
        <f t="shared" si="4"/>
        <v>235</v>
      </c>
      <c r="B236" s="95" t="s">
        <v>898</v>
      </c>
      <c r="C236" s="95" t="s">
        <v>899</v>
      </c>
      <c r="D236" s="2" t="s">
        <v>900</v>
      </c>
      <c r="E236" s="40"/>
      <c r="F236" s="2"/>
      <c r="G236" s="7"/>
      <c r="H236" s="42" t="s">
        <v>91</v>
      </c>
      <c r="I236" s="42" t="s">
        <v>91</v>
      </c>
      <c r="J236" s="32" t="s">
        <v>956</v>
      </c>
      <c r="K236" s="49">
        <v>4495</v>
      </c>
      <c r="L236" s="147">
        <v>130</v>
      </c>
      <c r="M236" s="3" t="s">
        <v>901</v>
      </c>
      <c r="N236" s="3" t="s">
        <v>54</v>
      </c>
      <c r="O236" s="32" t="s">
        <v>50</v>
      </c>
      <c r="P236" s="27">
        <v>27607</v>
      </c>
      <c r="Q236" s="25" t="s">
        <v>902</v>
      </c>
      <c r="R236" s="5">
        <v>40634</v>
      </c>
      <c r="S236" s="48"/>
    </row>
    <row r="237" spans="1:19" ht="15">
      <c r="A237" s="238">
        <f t="shared" si="4"/>
        <v>236</v>
      </c>
      <c r="B237" s="97" t="s">
        <v>943</v>
      </c>
      <c r="C237" s="97" t="s">
        <v>374</v>
      </c>
      <c r="D237" s="96" t="s">
        <v>362</v>
      </c>
      <c r="E237" s="146"/>
      <c r="F237" s="96"/>
      <c r="G237" s="156"/>
      <c r="H237" s="145"/>
      <c r="I237" s="145"/>
      <c r="J237" s="151"/>
      <c r="K237" s="49">
        <v>300013</v>
      </c>
      <c r="L237" s="147">
        <v>130</v>
      </c>
      <c r="M237" s="145" t="s">
        <v>944</v>
      </c>
      <c r="N237" s="145" t="s">
        <v>363</v>
      </c>
      <c r="O237" s="49" t="s">
        <v>50</v>
      </c>
      <c r="P237" s="50">
        <v>28301</v>
      </c>
      <c r="Q237" s="51" t="s">
        <v>945</v>
      </c>
      <c r="R237" s="239">
        <v>40634</v>
      </c>
      <c r="S237" s="240"/>
    </row>
    <row r="238" spans="1:19" ht="30">
      <c r="A238" s="132">
        <f t="shared" si="4"/>
        <v>237</v>
      </c>
      <c r="B238" s="95" t="s">
        <v>853</v>
      </c>
      <c r="C238" s="95" t="s">
        <v>854</v>
      </c>
      <c r="D238" s="2" t="s">
        <v>855</v>
      </c>
      <c r="E238" s="40"/>
      <c r="F238" s="2"/>
      <c r="G238" s="7"/>
      <c r="H238" s="3"/>
      <c r="I238" s="3"/>
      <c r="J238" s="42"/>
      <c r="K238" s="32" t="s">
        <v>45</v>
      </c>
      <c r="L238" s="4">
        <v>150</v>
      </c>
      <c r="M238" s="3" t="s">
        <v>49</v>
      </c>
      <c r="N238" s="3" t="s">
        <v>51</v>
      </c>
      <c r="O238" s="32" t="s">
        <v>50</v>
      </c>
      <c r="P238" s="27">
        <v>28208</v>
      </c>
      <c r="Q238" s="25" t="s">
        <v>856</v>
      </c>
      <c r="R238" s="5">
        <v>40636</v>
      </c>
      <c r="S238" s="48"/>
    </row>
    <row r="239" spans="1:19" ht="15">
      <c r="A239" s="132">
        <f t="shared" si="4"/>
        <v>238</v>
      </c>
      <c r="B239" s="95" t="s">
        <v>862</v>
      </c>
      <c r="C239" s="95" t="s">
        <v>863</v>
      </c>
      <c r="D239" s="2" t="s">
        <v>859</v>
      </c>
      <c r="E239" s="40"/>
      <c r="F239" s="2"/>
      <c r="G239" s="7"/>
      <c r="H239" s="3"/>
      <c r="I239" s="3"/>
      <c r="J239" s="42"/>
      <c r="K239" s="32" t="s">
        <v>45</v>
      </c>
      <c r="L239" s="4">
        <v>150</v>
      </c>
      <c r="M239" s="3" t="s">
        <v>860</v>
      </c>
      <c r="N239" s="3" t="s">
        <v>54</v>
      </c>
      <c r="O239" s="32" t="s">
        <v>50</v>
      </c>
      <c r="P239" s="27">
        <v>27601</v>
      </c>
      <c r="Q239" s="25" t="s">
        <v>861</v>
      </c>
      <c r="R239" s="5">
        <v>40637</v>
      </c>
      <c r="S239" s="48"/>
    </row>
    <row r="240" spans="1:19" ht="15">
      <c r="A240" s="132">
        <f t="shared" si="4"/>
        <v>239</v>
      </c>
      <c r="B240" s="95" t="s">
        <v>857</v>
      </c>
      <c r="C240" s="95" t="s">
        <v>858</v>
      </c>
      <c r="D240" s="2" t="s">
        <v>859</v>
      </c>
      <c r="E240" s="40"/>
      <c r="F240" s="2"/>
      <c r="G240" s="7"/>
      <c r="H240" s="42" t="s">
        <v>91</v>
      </c>
      <c r="I240" s="3"/>
      <c r="J240" s="42"/>
      <c r="K240" s="32" t="s">
        <v>45</v>
      </c>
      <c r="L240" s="4">
        <v>150</v>
      </c>
      <c r="M240" s="3" t="s">
        <v>860</v>
      </c>
      <c r="N240" s="3" t="s">
        <v>54</v>
      </c>
      <c r="O240" s="32" t="s">
        <v>50</v>
      </c>
      <c r="P240" s="27">
        <v>27601</v>
      </c>
      <c r="Q240" s="25" t="s">
        <v>861</v>
      </c>
      <c r="R240" s="5">
        <v>40637</v>
      </c>
      <c r="S240" s="48"/>
    </row>
    <row r="241" spans="1:19" ht="15">
      <c r="A241" s="132">
        <f t="shared" si="4"/>
        <v>240</v>
      </c>
      <c r="B241" s="95" t="s">
        <v>864</v>
      </c>
      <c r="C241" s="95" t="s">
        <v>865</v>
      </c>
      <c r="D241" s="2" t="s">
        <v>866</v>
      </c>
      <c r="E241" s="40"/>
      <c r="F241" s="2"/>
      <c r="G241" s="7"/>
      <c r="H241" s="42" t="s">
        <v>91</v>
      </c>
      <c r="I241" s="3"/>
      <c r="J241" s="42"/>
      <c r="K241" s="32" t="s">
        <v>45</v>
      </c>
      <c r="L241" s="4">
        <v>150</v>
      </c>
      <c r="M241" s="3" t="s">
        <v>867</v>
      </c>
      <c r="N241" s="3" t="s">
        <v>51</v>
      </c>
      <c r="O241" s="32" t="s">
        <v>50</v>
      </c>
      <c r="P241" s="27">
        <v>28226</v>
      </c>
      <c r="Q241" s="25" t="s">
        <v>868</v>
      </c>
      <c r="R241" s="5">
        <v>40637</v>
      </c>
      <c r="S241" s="48"/>
    </row>
    <row r="242" spans="1:19" ht="15">
      <c r="A242" s="132">
        <f t="shared" si="4"/>
        <v>241</v>
      </c>
      <c r="B242" s="95" t="s">
        <v>843</v>
      </c>
      <c r="C242" s="97" t="s">
        <v>112</v>
      </c>
      <c r="D242" s="2" t="s">
        <v>844</v>
      </c>
      <c r="E242" s="40"/>
      <c r="F242" s="2"/>
      <c r="G242" s="7"/>
      <c r="H242" s="145"/>
      <c r="I242" s="145"/>
      <c r="J242" s="151"/>
      <c r="K242" s="32" t="s">
        <v>45</v>
      </c>
      <c r="L242" s="4">
        <v>150</v>
      </c>
      <c r="M242" s="3" t="s">
        <v>845</v>
      </c>
      <c r="N242" s="3" t="s">
        <v>846</v>
      </c>
      <c r="O242" s="32" t="s">
        <v>50</v>
      </c>
      <c r="P242" s="27">
        <v>28070</v>
      </c>
      <c r="Q242" s="25" t="s">
        <v>1026</v>
      </c>
      <c r="R242" s="5">
        <v>40637</v>
      </c>
      <c r="S242" s="48"/>
    </row>
    <row r="243" spans="1:19" ht="30">
      <c r="A243" s="132">
        <f t="shared" si="4"/>
        <v>242</v>
      </c>
      <c r="B243" s="136" t="s">
        <v>847</v>
      </c>
      <c r="C243" s="152" t="s">
        <v>891</v>
      </c>
      <c r="D243" s="96" t="s">
        <v>892</v>
      </c>
      <c r="E243" s="153"/>
      <c r="F243" s="154"/>
      <c r="G243" s="155"/>
      <c r="H243" s="145"/>
      <c r="I243" s="145"/>
      <c r="J243" s="151"/>
      <c r="K243" s="32" t="s">
        <v>45</v>
      </c>
      <c r="L243" s="4">
        <v>150</v>
      </c>
      <c r="M243" s="3" t="s">
        <v>848</v>
      </c>
      <c r="N243" s="3" t="s">
        <v>54</v>
      </c>
      <c r="O243" s="32" t="s">
        <v>50</v>
      </c>
      <c r="P243" s="27">
        <v>27606</v>
      </c>
      <c r="Q243" s="25" t="s">
        <v>849</v>
      </c>
      <c r="R243" s="5">
        <v>40638</v>
      </c>
      <c r="S243" s="48"/>
    </row>
    <row r="244" spans="1:19" ht="15">
      <c r="A244" s="132">
        <f t="shared" si="4"/>
        <v>243</v>
      </c>
      <c r="B244" s="95" t="s">
        <v>889</v>
      </c>
      <c r="C244" s="107" t="s">
        <v>977</v>
      </c>
      <c r="D244" s="96" t="s">
        <v>892</v>
      </c>
      <c r="E244" s="40"/>
      <c r="F244" s="2"/>
      <c r="G244" s="7"/>
      <c r="H244" s="3"/>
      <c r="I244" s="3"/>
      <c r="J244" s="42"/>
      <c r="K244" s="32" t="s">
        <v>45</v>
      </c>
      <c r="L244" s="4">
        <v>150</v>
      </c>
      <c r="M244" s="3" t="s">
        <v>890</v>
      </c>
      <c r="N244" s="3" t="s">
        <v>54</v>
      </c>
      <c r="O244" s="32" t="s">
        <v>50</v>
      </c>
      <c r="P244" s="27">
        <v>27606</v>
      </c>
      <c r="Q244" s="25" t="s">
        <v>973</v>
      </c>
      <c r="R244" s="5">
        <v>40638</v>
      </c>
      <c r="S244" s="48"/>
    </row>
    <row r="245" spans="1:19" ht="15">
      <c r="A245" s="132">
        <f t="shared" si="4"/>
        <v>244</v>
      </c>
      <c r="B245" s="95" t="s">
        <v>911</v>
      </c>
      <c r="C245" s="97" t="s">
        <v>923</v>
      </c>
      <c r="D245" s="2" t="s">
        <v>859</v>
      </c>
      <c r="E245" s="40"/>
      <c r="F245" s="2"/>
      <c r="G245" s="7"/>
      <c r="H245" s="3"/>
      <c r="I245" s="3"/>
      <c r="J245" s="42"/>
      <c r="K245" s="32" t="s">
        <v>45</v>
      </c>
      <c r="L245" s="4">
        <v>150</v>
      </c>
      <c r="M245" s="3" t="s">
        <v>860</v>
      </c>
      <c r="N245" s="3" t="s">
        <v>54</v>
      </c>
      <c r="O245" s="32" t="s">
        <v>50</v>
      </c>
      <c r="P245" s="27">
        <v>27601</v>
      </c>
      <c r="Q245" s="25" t="s">
        <v>912</v>
      </c>
      <c r="R245" s="5">
        <v>40639</v>
      </c>
      <c r="S245" s="48"/>
    </row>
    <row r="246" spans="1:19" ht="15">
      <c r="A246" s="132">
        <f t="shared" si="4"/>
        <v>245</v>
      </c>
      <c r="B246" s="76" t="s">
        <v>546</v>
      </c>
      <c r="C246" s="44" t="s">
        <v>112</v>
      </c>
      <c r="D246" s="45" t="s">
        <v>135</v>
      </c>
      <c r="E246" s="102"/>
      <c r="F246" s="103"/>
      <c r="G246" s="102"/>
      <c r="H246" s="104"/>
      <c r="I246" s="104"/>
      <c r="J246" s="104"/>
      <c r="K246" s="104" t="s">
        <v>45</v>
      </c>
      <c r="L246" s="170">
        <v>150</v>
      </c>
      <c r="M246" s="106" t="s">
        <v>671</v>
      </c>
      <c r="N246" s="106" t="s">
        <v>672</v>
      </c>
      <c r="O246" s="104" t="s">
        <v>50</v>
      </c>
      <c r="P246" s="105">
        <v>28115</v>
      </c>
      <c r="Q246" s="98" t="s">
        <v>134</v>
      </c>
      <c r="R246" s="99">
        <v>40640</v>
      </c>
      <c r="S246" s="45"/>
    </row>
    <row r="247" spans="1:19" ht="15">
      <c r="A247" s="132">
        <f t="shared" si="4"/>
        <v>246</v>
      </c>
      <c r="B247" s="95" t="s">
        <v>919</v>
      </c>
      <c r="C247" s="95" t="s">
        <v>374</v>
      </c>
      <c r="D247" s="2" t="s">
        <v>920</v>
      </c>
      <c r="E247" s="40"/>
      <c r="F247" s="2"/>
      <c r="G247" s="7"/>
      <c r="H247" s="3"/>
      <c r="I247" s="3"/>
      <c r="J247" s="42"/>
      <c r="K247" s="32" t="s">
        <v>45</v>
      </c>
      <c r="L247" s="4">
        <v>150</v>
      </c>
      <c r="M247" s="3" t="s">
        <v>921</v>
      </c>
      <c r="N247" s="3" t="s">
        <v>51</v>
      </c>
      <c r="O247" s="32" t="s">
        <v>50</v>
      </c>
      <c r="P247" s="27">
        <v>28208</v>
      </c>
      <c r="Q247" s="25" t="s">
        <v>922</v>
      </c>
      <c r="R247" s="5">
        <v>40640</v>
      </c>
      <c r="S247" s="48"/>
    </row>
    <row r="248" spans="1:19" ht="15">
      <c r="A248" s="132">
        <f t="shared" si="4"/>
        <v>247</v>
      </c>
      <c r="B248" s="95" t="s">
        <v>924</v>
      </c>
      <c r="C248" s="97" t="s">
        <v>941</v>
      </c>
      <c r="D248" s="2" t="s">
        <v>925</v>
      </c>
      <c r="E248" s="40"/>
      <c r="F248" s="2"/>
      <c r="G248" s="7"/>
      <c r="H248" s="145"/>
      <c r="I248" s="145"/>
      <c r="J248" s="42"/>
      <c r="K248" s="32" t="s">
        <v>45</v>
      </c>
      <c r="L248" s="4">
        <v>150</v>
      </c>
      <c r="M248" s="3" t="s">
        <v>926</v>
      </c>
      <c r="N248" s="3" t="s">
        <v>927</v>
      </c>
      <c r="O248" s="32" t="s">
        <v>50</v>
      </c>
      <c r="P248" s="27">
        <v>28335</v>
      </c>
      <c r="Q248" s="25" t="s">
        <v>928</v>
      </c>
      <c r="R248" s="5">
        <v>40641</v>
      </c>
      <c r="S248" s="48"/>
    </row>
    <row r="249" spans="1:19" ht="15">
      <c r="A249" s="132">
        <f t="shared" si="4"/>
        <v>248</v>
      </c>
      <c r="B249" s="144" t="s">
        <v>929</v>
      </c>
      <c r="C249" s="185" t="s">
        <v>931</v>
      </c>
      <c r="D249" s="115" t="s">
        <v>925</v>
      </c>
      <c r="E249" s="116"/>
      <c r="F249" s="115"/>
      <c r="G249" s="117"/>
      <c r="H249" s="167"/>
      <c r="I249" s="167"/>
      <c r="J249" s="119"/>
      <c r="K249" s="55" t="s">
        <v>45</v>
      </c>
      <c r="L249" s="120">
        <v>150</v>
      </c>
      <c r="M249" s="118" t="s">
        <v>926</v>
      </c>
      <c r="N249" s="118" t="s">
        <v>927</v>
      </c>
      <c r="O249" s="55" t="s">
        <v>50</v>
      </c>
      <c r="P249" s="56">
        <v>28335</v>
      </c>
      <c r="Q249" s="58" t="s">
        <v>930</v>
      </c>
      <c r="R249" s="121">
        <v>40641</v>
      </c>
      <c r="S249" s="122"/>
    </row>
    <row r="250" spans="1:19" ht="15">
      <c r="A250" s="132">
        <f t="shared" si="4"/>
        <v>249</v>
      </c>
      <c r="B250" s="97" t="s">
        <v>932</v>
      </c>
      <c r="C250" s="95" t="s">
        <v>946</v>
      </c>
      <c r="D250" s="2" t="s">
        <v>933</v>
      </c>
      <c r="E250" s="40"/>
      <c r="F250" s="2"/>
      <c r="G250" s="7"/>
      <c r="H250" s="236"/>
      <c r="I250" s="236"/>
      <c r="J250" s="42"/>
      <c r="K250" s="32" t="s">
        <v>45</v>
      </c>
      <c r="L250" s="4">
        <v>150</v>
      </c>
      <c r="M250" s="3" t="s">
        <v>934</v>
      </c>
      <c r="N250" s="3" t="s">
        <v>935</v>
      </c>
      <c r="O250" s="32" t="s">
        <v>50</v>
      </c>
      <c r="P250" s="27">
        <v>27709</v>
      </c>
      <c r="Q250" s="25" t="s">
        <v>936</v>
      </c>
      <c r="R250" s="5">
        <v>40645</v>
      </c>
      <c r="S250" s="48"/>
    </row>
    <row r="251" spans="1:19" ht="15">
      <c r="A251" s="132">
        <f t="shared" si="4"/>
        <v>250</v>
      </c>
      <c r="B251" s="95" t="s">
        <v>937</v>
      </c>
      <c r="C251" s="95" t="s">
        <v>940</v>
      </c>
      <c r="D251" s="2" t="s">
        <v>148</v>
      </c>
      <c r="E251" s="40"/>
      <c r="F251" s="2"/>
      <c r="G251" s="7"/>
      <c r="H251" s="3"/>
      <c r="I251" s="3"/>
      <c r="J251" s="42"/>
      <c r="K251" s="32" t="s">
        <v>45</v>
      </c>
      <c r="L251" s="4">
        <v>150</v>
      </c>
      <c r="M251" s="3" t="s">
        <v>938</v>
      </c>
      <c r="N251" s="3" t="s">
        <v>394</v>
      </c>
      <c r="O251" s="32" t="s">
        <v>50</v>
      </c>
      <c r="P251" s="27">
        <v>27704</v>
      </c>
      <c r="Q251" s="25" t="s">
        <v>939</v>
      </c>
      <c r="R251" s="5">
        <v>40645</v>
      </c>
      <c r="S251" s="48"/>
    </row>
    <row r="252" spans="1:19" ht="15">
      <c r="A252" s="132">
        <f t="shared" si="4"/>
        <v>251</v>
      </c>
      <c r="B252" s="95" t="s">
        <v>947</v>
      </c>
      <c r="C252" s="107" t="s">
        <v>64</v>
      </c>
      <c r="D252" s="2" t="s">
        <v>876</v>
      </c>
      <c r="E252" s="40"/>
      <c r="F252" s="2"/>
      <c r="G252" s="7"/>
      <c r="H252" s="3"/>
      <c r="I252" s="3"/>
      <c r="J252" s="42"/>
      <c r="K252" s="32" t="s">
        <v>45</v>
      </c>
      <c r="L252" s="4">
        <v>150</v>
      </c>
      <c r="M252" s="3" t="s">
        <v>948</v>
      </c>
      <c r="N252" s="3" t="s">
        <v>54</v>
      </c>
      <c r="O252" s="32" t="s">
        <v>50</v>
      </c>
      <c r="P252" s="27">
        <v>27616</v>
      </c>
      <c r="Q252" s="25" t="s">
        <v>1031</v>
      </c>
      <c r="R252" s="5">
        <v>40646</v>
      </c>
      <c r="S252" s="48"/>
    </row>
    <row r="253" spans="1:19" ht="15">
      <c r="A253" s="132">
        <f t="shared" si="4"/>
        <v>252</v>
      </c>
      <c r="B253" s="95" t="s">
        <v>949</v>
      </c>
      <c r="C253" s="95" t="s">
        <v>951</v>
      </c>
      <c r="D253" s="2" t="s">
        <v>950</v>
      </c>
      <c r="E253" s="40"/>
      <c r="F253" s="2"/>
      <c r="G253" s="7"/>
      <c r="H253" s="3"/>
      <c r="I253" s="3"/>
      <c r="J253" s="42"/>
      <c r="K253" s="32" t="s">
        <v>45</v>
      </c>
      <c r="L253" s="4">
        <v>150</v>
      </c>
      <c r="M253" s="3" t="s">
        <v>952</v>
      </c>
      <c r="N253" s="3" t="s">
        <v>54</v>
      </c>
      <c r="O253" s="32" t="s">
        <v>71</v>
      </c>
      <c r="P253" s="27">
        <v>27615</v>
      </c>
      <c r="Q253" s="25" t="s">
        <v>953</v>
      </c>
      <c r="R253" s="5">
        <v>40647</v>
      </c>
      <c r="S253" s="48"/>
    </row>
    <row r="254" spans="1:19" ht="15">
      <c r="A254" s="132">
        <f t="shared" si="4"/>
        <v>253</v>
      </c>
      <c r="B254" s="95" t="s">
        <v>959</v>
      </c>
      <c r="C254" s="95" t="s">
        <v>716</v>
      </c>
      <c r="D254" s="2" t="s">
        <v>900</v>
      </c>
      <c r="E254" s="40"/>
      <c r="F254" s="2"/>
      <c r="G254" s="7"/>
      <c r="H254" s="3"/>
      <c r="I254" s="3"/>
      <c r="J254" s="42"/>
      <c r="K254" s="32" t="s">
        <v>45</v>
      </c>
      <c r="L254" s="4">
        <v>150</v>
      </c>
      <c r="M254" s="3" t="s">
        <v>960</v>
      </c>
      <c r="N254" s="3" t="s">
        <v>51</v>
      </c>
      <c r="O254" s="32" t="s">
        <v>50</v>
      </c>
      <c r="P254" s="27">
        <v>28210</v>
      </c>
      <c r="Q254" s="25" t="s">
        <v>961</v>
      </c>
      <c r="R254" s="5">
        <v>40648</v>
      </c>
      <c r="S254" s="48"/>
    </row>
    <row r="255" spans="1:19" ht="15">
      <c r="A255" s="132">
        <f t="shared" si="4"/>
        <v>254</v>
      </c>
      <c r="B255" s="95" t="s">
        <v>985</v>
      </c>
      <c r="C255" s="95" t="s">
        <v>986</v>
      </c>
      <c r="D255" s="2" t="s">
        <v>987</v>
      </c>
      <c r="E255" s="40"/>
      <c r="F255" s="2"/>
      <c r="G255" s="7"/>
      <c r="H255" s="3"/>
      <c r="I255" s="3"/>
      <c r="J255" s="42"/>
      <c r="K255" s="112" t="s">
        <v>45</v>
      </c>
      <c r="L255" s="205">
        <v>150</v>
      </c>
      <c r="M255" s="203" t="s">
        <v>988</v>
      </c>
      <c r="N255" s="203" t="s">
        <v>989</v>
      </c>
      <c r="O255" s="112" t="s">
        <v>50</v>
      </c>
      <c r="P255" s="206">
        <v>28145</v>
      </c>
      <c r="Q255" s="25" t="s">
        <v>990</v>
      </c>
      <c r="R255" s="5">
        <v>40651</v>
      </c>
      <c r="S255" s="48"/>
    </row>
    <row r="256" spans="1:19" ht="15">
      <c r="A256" s="132">
        <f t="shared" si="4"/>
        <v>255</v>
      </c>
      <c r="B256" s="95" t="s">
        <v>962</v>
      </c>
      <c r="C256" s="97" t="s">
        <v>974</v>
      </c>
      <c r="D256" s="2" t="s">
        <v>876</v>
      </c>
      <c r="E256" s="40"/>
      <c r="F256" s="2"/>
      <c r="G256" s="7"/>
      <c r="H256" s="3"/>
      <c r="I256" s="3"/>
      <c r="J256" s="42"/>
      <c r="K256" s="32" t="s">
        <v>45</v>
      </c>
      <c r="L256" s="4">
        <v>150</v>
      </c>
      <c r="M256" s="3" t="s">
        <v>963</v>
      </c>
      <c r="N256" s="3" t="s">
        <v>54</v>
      </c>
      <c r="O256" s="32" t="s">
        <v>50</v>
      </c>
      <c r="P256" s="27">
        <v>27613</v>
      </c>
      <c r="Q256" s="196" t="s">
        <v>972</v>
      </c>
      <c r="R256" s="5">
        <v>40652</v>
      </c>
      <c r="S256" s="48"/>
    </row>
    <row r="257" spans="1:19" ht="15.75" customHeight="1">
      <c r="A257" s="132">
        <f t="shared" si="4"/>
        <v>256</v>
      </c>
      <c r="B257" s="95" t="s">
        <v>964</v>
      </c>
      <c r="C257" s="97" t="s">
        <v>904</v>
      </c>
      <c r="D257" s="96" t="s">
        <v>472</v>
      </c>
      <c r="E257" s="40"/>
      <c r="F257" s="2"/>
      <c r="G257" s="7"/>
      <c r="H257" s="3"/>
      <c r="I257" s="3"/>
      <c r="J257" s="42"/>
      <c r="K257" s="32" t="s">
        <v>45</v>
      </c>
      <c r="L257" s="4">
        <v>150</v>
      </c>
      <c r="M257" s="3" t="s">
        <v>965</v>
      </c>
      <c r="N257" s="3" t="s">
        <v>51</v>
      </c>
      <c r="O257" s="32" t="s">
        <v>50</v>
      </c>
      <c r="P257" s="27">
        <v>28205</v>
      </c>
      <c r="Q257" s="196" t="s">
        <v>966</v>
      </c>
      <c r="R257" s="5">
        <v>40652</v>
      </c>
      <c r="S257" s="48"/>
    </row>
    <row r="258" spans="1:19" ht="15.75" customHeight="1">
      <c r="A258" s="132">
        <f t="shared" si="4"/>
        <v>257</v>
      </c>
      <c r="B258" s="212" t="s">
        <v>983</v>
      </c>
      <c r="C258" s="224" t="s">
        <v>941</v>
      </c>
      <c r="D258" s="213" t="s">
        <v>991</v>
      </c>
      <c r="E258" s="32"/>
      <c r="F258" s="208"/>
      <c r="G258" s="208"/>
      <c r="H258" s="32"/>
      <c r="I258" s="32"/>
      <c r="J258" s="32"/>
      <c r="K258" s="32" t="s">
        <v>45</v>
      </c>
      <c r="L258" s="207">
        <v>150</v>
      </c>
      <c r="M258" s="208" t="s">
        <v>967</v>
      </c>
      <c r="N258" s="214" t="s">
        <v>968</v>
      </c>
      <c r="O258" s="32" t="s">
        <v>50</v>
      </c>
      <c r="P258" s="27">
        <v>27856</v>
      </c>
      <c r="Q258" s="209" t="s">
        <v>970</v>
      </c>
      <c r="R258" s="211">
        <v>40653</v>
      </c>
      <c r="S258" s="32"/>
    </row>
    <row r="259" spans="1:19" ht="30">
      <c r="A259" s="132">
        <f>SUM(A257+1)</f>
        <v>257</v>
      </c>
      <c r="B259" s="212" t="s">
        <v>984</v>
      </c>
      <c r="C259" s="224" t="s">
        <v>112</v>
      </c>
      <c r="D259" s="213" t="s">
        <v>991</v>
      </c>
      <c r="E259" s="32"/>
      <c r="F259" s="208"/>
      <c r="G259" s="208"/>
      <c r="H259" s="32"/>
      <c r="I259" s="32"/>
      <c r="J259" s="32"/>
      <c r="K259" s="32" t="s">
        <v>45</v>
      </c>
      <c r="L259" s="207">
        <v>150</v>
      </c>
      <c r="M259" s="208" t="s">
        <v>967</v>
      </c>
      <c r="N259" s="214" t="s">
        <v>968</v>
      </c>
      <c r="O259" s="32" t="s">
        <v>50</v>
      </c>
      <c r="P259" s="27">
        <v>27856</v>
      </c>
      <c r="Q259" s="210" t="s">
        <v>970</v>
      </c>
      <c r="R259" s="211">
        <v>40653</v>
      </c>
      <c r="S259" s="32"/>
    </row>
    <row r="260" spans="1:19" ht="15">
      <c r="A260" s="132">
        <f aca="true" t="shared" si="5" ref="A260:A265">SUM(A259+1)</f>
        <v>258</v>
      </c>
      <c r="B260" s="107" t="s">
        <v>979</v>
      </c>
      <c r="C260" s="107" t="s">
        <v>64</v>
      </c>
      <c r="D260" s="200" t="s">
        <v>980</v>
      </c>
      <c r="E260" s="201"/>
      <c r="F260" s="200"/>
      <c r="G260" s="202"/>
      <c r="H260" s="203"/>
      <c r="I260" s="203"/>
      <c r="J260" s="204"/>
      <c r="K260" s="112" t="s">
        <v>45</v>
      </c>
      <c r="L260" s="205">
        <v>150</v>
      </c>
      <c r="M260" s="203" t="s">
        <v>981</v>
      </c>
      <c r="N260" s="203" t="s">
        <v>51</v>
      </c>
      <c r="O260" s="112" t="s">
        <v>50</v>
      </c>
      <c r="P260" s="206">
        <v>28269</v>
      </c>
      <c r="Q260" s="25" t="s">
        <v>982</v>
      </c>
      <c r="R260" s="5">
        <v>40654</v>
      </c>
      <c r="S260" s="48"/>
    </row>
    <row r="261" spans="1:19" ht="30">
      <c r="A261" s="132">
        <f t="shared" si="5"/>
        <v>259</v>
      </c>
      <c r="B261" s="95" t="s">
        <v>995</v>
      </c>
      <c r="C261" s="97" t="s">
        <v>112</v>
      </c>
      <c r="D261" s="2" t="s">
        <v>992</v>
      </c>
      <c r="E261" s="40"/>
      <c r="F261" s="2"/>
      <c r="G261" s="7"/>
      <c r="H261" s="3"/>
      <c r="I261" s="3"/>
      <c r="J261" s="42"/>
      <c r="K261" s="112" t="s">
        <v>45</v>
      </c>
      <c r="L261" s="205">
        <v>150</v>
      </c>
      <c r="M261" s="203" t="s">
        <v>993</v>
      </c>
      <c r="N261" s="203" t="s">
        <v>994</v>
      </c>
      <c r="O261" s="112" t="s">
        <v>48</v>
      </c>
      <c r="P261" s="206">
        <v>29440</v>
      </c>
      <c r="Q261" s="25" t="s">
        <v>996</v>
      </c>
      <c r="R261" s="5">
        <v>40654</v>
      </c>
      <c r="S261" s="48"/>
    </row>
    <row r="262" spans="1:19" ht="15">
      <c r="A262" s="132">
        <f t="shared" si="5"/>
        <v>260</v>
      </c>
      <c r="B262" s="95" t="s">
        <v>999</v>
      </c>
      <c r="C262" s="97" t="s">
        <v>1015</v>
      </c>
      <c r="D262" s="96" t="s">
        <v>1003</v>
      </c>
      <c r="E262" s="40"/>
      <c r="F262" s="2"/>
      <c r="G262" s="7"/>
      <c r="H262" s="3"/>
      <c r="I262" s="3"/>
      <c r="J262" s="42"/>
      <c r="K262" s="112" t="s">
        <v>45</v>
      </c>
      <c r="L262" s="205">
        <v>150</v>
      </c>
      <c r="M262" s="203" t="s">
        <v>1000</v>
      </c>
      <c r="N262" s="203" t="s">
        <v>1001</v>
      </c>
      <c r="O262" s="112" t="s">
        <v>1002</v>
      </c>
      <c r="P262" s="206">
        <v>97214</v>
      </c>
      <c r="Q262" s="25" t="s">
        <v>1014</v>
      </c>
      <c r="R262" s="5">
        <v>40654</v>
      </c>
      <c r="S262" s="48"/>
    </row>
    <row r="263" spans="1:19" ht="15">
      <c r="A263" s="132">
        <f t="shared" si="5"/>
        <v>261</v>
      </c>
      <c r="B263" s="95" t="s">
        <v>1004</v>
      </c>
      <c r="C263" s="95" t="s">
        <v>1005</v>
      </c>
      <c r="D263" s="2" t="s">
        <v>1006</v>
      </c>
      <c r="E263" s="40"/>
      <c r="F263" s="2"/>
      <c r="G263" s="7"/>
      <c r="H263" s="3"/>
      <c r="I263" s="3"/>
      <c r="J263" s="42"/>
      <c r="K263" s="49" t="s">
        <v>45</v>
      </c>
      <c r="L263" s="147">
        <v>130</v>
      </c>
      <c r="M263" s="203" t="s">
        <v>1007</v>
      </c>
      <c r="N263" s="203" t="s">
        <v>1008</v>
      </c>
      <c r="O263" s="112" t="s">
        <v>50</v>
      </c>
      <c r="P263" s="206">
        <v>28012</v>
      </c>
      <c r="Q263" s="25" t="s">
        <v>1009</v>
      </c>
      <c r="R263" s="5">
        <v>40654</v>
      </c>
      <c r="S263" s="48"/>
    </row>
    <row r="264" spans="1:19" ht="15">
      <c r="A264" s="132">
        <f t="shared" si="5"/>
        <v>262</v>
      </c>
      <c r="B264" s="95" t="s">
        <v>1010</v>
      </c>
      <c r="C264" s="95" t="s">
        <v>1011</v>
      </c>
      <c r="D264" s="2" t="s">
        <v>840</v>
      </c>
      <c r="E264" s="40"/>
      <c r="F264" s="2"/>
      <c r="G264" s="7"/>
      <c r="H264" s="3"/>
      <c r="I264" s="3"/>
      <c r="J264" s="42"/>
      <c r="K264" s="112">
        <v>27807</v>
      </c>
      <c r="L264" s="205">
        <v>150</v>
      </c>
      <c r="M264" s="203" t="s">
        <v>1012</v>
      </c>
      <c r="N264" s="203" t="s">
        <v>51</v>
      </c>
      <c r="O264" s="112" t="s">
        <v>50</v>
      </c>
      <c r="P264" s="206">
        <v>28202</v>
      </c>
      <c r="Q264" s="25" t="s">
        <v>1013</v>
      </c>
      <c r="R264" s="5">
        <v>40658</v>
      </c>
      <c r="S264" s="48"/>
    </row>
    <row r="265" spans="1:19" ht="30">
      <c r="A265" s="132">
        <f t="shared" si="5"/>
        <v>263</v>
      </c>
      <c r="B265" s="95" t="s">
        <v>969</v>
      </c>
      <c r="C265" s="95" t="s">
        <v>321</v>
      </c>
      <c r="D265" s="2" t="s">
        <v>975</v>
      </c>
      <c r="E265" s="40"/>
      <c r="F265" s="2"/>
      <c r="G265" s="7"/>
      <c r="H265" s="3"/>
      <c r="I265" s="3"/>
      <c r="J265" s="42"/>
      <c r="K265" s="112"/>
      <c r="L265" s="205"/>
      <c r="M265" s="203" t="s">
        <v>976</v>
      </c>
      <c r="N265" s="203"/>
      <c r="O265" s="112"/>
      <c r="P265" s="206"/>
      <c r="Q265" s="25" t="s">
        <v>971</v>
      </c>
      <c r="R265" s="237" t="s">
        <v>1021</v>
      </c>
      <c r="S265" s="48" t="s">
        <v>1020</v>
      </c>
    </row>
    <row r="266" spans="1:19" ht="30">
      <c r="A266" s="132">
        <f aca="true" t="shared" si="6" ref="A266:A272">SUM(A265+1)</f>
        <v>264</v>
      </c>
      <c r="B266" s="95" t="s">
        <v>1022</v>
      </c>
      <c r="C266" s="95"/>
      <c r="D266" s="2" t="s">
        <v>1023</v>
      </c>
      <c r="E266" s="40"/>
      <c r="F266" s="2"/>
      <c r="G266" s="7"/>
      <c r="H266" s="3"/>
      <c r="I266" s="3"/>
      <c r="J266" s="42"/>
      <c r="K266" s="112" t="s">
        <v>45</v>
      </c>
      <c r="L266" s="205">
        <v>130</v>
      </c>
      <c r="M266" s="203" t="s">
        <v>1024</v>
      </c>
      <c r="N266" s="203" t="s">
        <v>388</v>
      </c>
      <c r="O266" s="112" t="s">
        <v>50</v>
      </c>
      <c r="P266" s="206">
        <v>28053</v>
      </c>
      <c r="Q266" s="25" t="s">
        <v>1025</v>
      </c>
      <c r="R266" s="5">
        <v>40634</v>
      </c>
      <c r="S266" s="48"/>
    </row>
    <row r="267" spans="1:19" ht="15">
      <c r="A267" s="132">
        <f t="shared" si="6"/>
        <v>265</v>
      </c>
      <c r="B267" s="95" t="s">
        <v>1032</v>
      </c>
      <c r="C267" s="95" t="s">
        <v>112</v>
      </c>
      <c r="D267" s="2" t="s">
        <v>1033</v>
      </c>
      <c r="E267" s="40"/>
      <c r="F267" s="2"/>
      <c r="G267" s="7"/>
      <c r="H267" s="3"/>
      <c r="I267" s="3"/>
      <c r="J267" s="42"/>
      <c r="K267" s="112" t="s">
        <v>45</v>
      </c>
      <c r="L267" s="205">
        <v>150</v>
      </c>
      <c r="M267" s="203" t="s">
        <v>1035</v>
      </c>
      <c r="N267" s="203" t="s">
        <v>1034</v>
      </c>
      <c r="O267" s="112" t="s">
        <v>50</v>
      </c>
      <c r="P267" s="206">
        <v>27510</v>
      </c>
      <c r="Q267" s="25" t="s">
        <v>1036</v>
      </c>
      <c r="R267" s="5">
        <v>40659</v>
      </c>
      <c r="S267" s="48"/>
    </row>
    <row r="268" spans="1:19" ht="15">
      <c r="A268" s="132">
        <f t="shared" si="6"/>
        <v>266</v>
      </c>
      <c r="B268" s="95"/>
      <c r="C268" s="95"/>
      <c r="D268" s="2"/>
      <c r="E268" s="40"/>
      <c r="F268" s="2"/>
      <c r="G268" s="7"/>
      <c r="H268" s="3"/>
      <c r="I268" s="3"/>
      <c r="J268" s="42"/>
      <c r="K268" s="112"/>
      <c r="L268" s="205"/>
      <c r="M268" s="203"/>
      <c r="N268" s="203"/>
      <c r="O268" s="112"/>
      <c r="P268" s="206"/>
      <c r="Q268" s="25"/>
      <c r="R268" s="5"/>
      <c r="S268" s="48"/>
    </row>
    <row r="269" spans="1:19" ht="15">
      <c r="A269" s="132">
        <f t="shared" si="6"/>
        <v>267</v>
      </c>
      <c r="B269" s="95"/>
      <c r="C269" s="95"/>
      <c r="D269" s="2"/>
      <c r="E269" s="40"/>
      <c r="F269" s="2"/>
      <c r="G269" s="7"/>
      <c r="H269" s="3"/>
      <c r="I269" s="3"/>
      <c r="J269" s="42"/>
      <c r="K269" s="112"/>
      <c r="L269" s="205"/>
      <c r="M269" s="203"/>
      <c r="N269" s="203"/>
      <c r="O269" s="112"/>
      <c r="P269" s="206"/>
      <c r="Q269" s="25"/>
      <c r="R269" s="5"/>
      <c r="S269" s="48"/>
    </row>
    <row r="270" spans="1:19" ht="15">
      <c r="A270" s="132">
        <f t="shared" si="6"/>
        <v>268</v>
      </c>
      <c r="B270" s="1"/>
      <c r="C270" s="1"/>
      <c r="D270" s="2"/>
      <c r="E270" s="40"/>
      <c r="F270" s="2"/>
      <c r="G270" s="7"/>
      <c r="H270" s="3"/>
      <c r="I270" s="3"/>
      <c r="J270" s="42"/>
      <c r="K270" s="32"/>
      <c r="L270" s="4"/>
      <c r="M270" s="3"/>
      <c r="N270" s="3"/>
      <c r="O270" s="32"/>
      <c r="P270" s="27"/>
      <c r="Q270" s="27"/>
      <c r="R270" s="5"/>
      <c r="S270" s="48"/>
    </row>
    <row r="271" spans="1:19" ht="15">
      <c r="A271" s="132">
        <f t="shared" si="6"/>
        <v>269</v>
      </c>
      <c r="B271" s="1"/>
      <c r="C271" s="1"/>
      <c r="D271" s="2"/>
      <c r="E271" s="40"/>
      <c r="F271" s="2"/>
      <c r="G271" s="7"/>
      <c r="H271" s="3"/>
      <c r="I271" s="3"/>
      <c r="J271" s="42"/>
      <c r="K271" s="32"/>
      <c r="L271" s="4"/>
      <c r="M271" s="3"/>
      <c r="N271" s="3"/>
      <c r="O271" s="32"/>
      <c r="P271" s="27"/>
      <c r="Q271" s="27"/>
      <c r="R271" s="5"/>
      <c r="S271" s="48"/>
    </row>
    <row r="272" spans="1:19" ht="15.75" thickBot="1">
      <c r="A272" s="133">
        <f t="shared" si="6"/>
        <v>270</v>
      </c>
      <c r="B272" s="186"/>
      <c r="C272" s="186"/>
      <c r="D272" s="173"/>
      <c r="E272" s="174"/>
      <c r="F272" s="173"/>
      <c r="G272" s="175"/>
      <c r="H272" s="176"/>
      <c r="I272" s="176"/>
      <c r="J272" s="177"/>
      <c r="K272" s="187"/>
      <c r="L272" s="178"/>
      <c r="M272" s="176"/>
      <c r="N272" s="176"/>
      <c r="O272" s="192"/>
      <c r="P272" s="179"/>
      <c r="Q272" s="179"/>
      <c r="R272" s="180"/>
      <c r="S272" s="181"/>
    </row>
    <row r="273" spans="1:19" ht="15">
      <c r="A273" s="215" t="s">
        <v>36</v>
      </c>
      <c r="B273" s="183" t="s">
        <v>942</v>
      </c>
      <c r="C273" s="171"/>
      <c r="D273" s="115"/>
      <c r="E273" s="116"/>
      <c r="F273" s="115"/>
      <c r="G273" s="117"/>
      <c r="H273" s="182"/>
      <c r="I273" s="182"/>
      <c r="J273" s="119"/>
      <c r="K273" s="172"/>
      <c r="L273" s="120"/>
      <c r="M273" s="118"/>
      <c r="N273" s="118"/>
      <c r="O273" s="55"/>
      <c r="P273" s="56"/>
      <c r="Q273" s="56"/>
      <c r="R273" s="121"/>
      <c r="S273" s="122"/>
    </row>
    <row r="274" spans="1:19" ht="15">
      <c r="A274" s="132" t="s">
        <v>36</v>
      </c>
      <c r="B274" s="197" t="s">
        <v>978</v>
      </c>
      <c r="C274" s="1"/>
      <c r="D274" s="2"/>
      <c r="E274" s="40"/>
      <c r="F274" s="2"/>
      <c r="G274" s="7"/>
      <c r="H274" s="3"/>
      <c r="I274" s="3"/>
      <c r="J274" s="42"/>
      <c r="K274" s="11"/>
      <c r="L274" s="4"/>
      <c r="M274" s="3"/>
      <c r="N274" s="3"/>
      <c r="O274" s="32"/>
      <c r="P274" s="27"/>
      <c r="Q274" s="27"/>
      <c r="R274" s="5"/>
      <c r="S274" s="48"/>
    </row>
    <row r="275" spans="1:19" ht="15">
      <c r="A275" s="132" t="s">
        <v>36</v>
      </c>
      <c r="B275" s="233" t="s">
        <v>1019</v>
      </c>
      <c r="C275" s="1"/>
      <c r="D275" s="2"/>
      <c r="E275" s="40"/>
      <c r="F275" s="2"/>
      <c r="G275" s="7"/>
      <c r="H275" s="3"/>
      <c r="I275" s="3"/>
      <c r="J275" s="42"/>
      <c r="K275" s="11"/>
      <c r="L275" s="4"/>
      <c r="M275" s="3"/>
      <c r="N275" s="3"/>
      <c r="O275" s="32"/>
      <c r="P275" s="27"/>
      <c r="Q275" s="27"/>
      <c r="R275" s="5"/>
      <c r="S275" s="48"/>
    </row>
    <row r="276" spans="1:19" ht="15">
      <c r="A276" s="132" t="s">
        <v>36</v>
      </c>
      <c r="B276" s="194" t="s">
        <v>954</v>
      </c>
      <c r="C276" s="95" t="s">
        <v>36</v>
      </c>
      <c r="D276" s="2"/>
      <c r="E276" s="40"/>
      <c r="F276" s="2"/>
      <c r="G276" s="7"/>
      <c r="H276" s="3"/>
      <c r="I276" s="3"/>
      <c r="J276" s="42"/>
      <c r="K276" s="11"/>
      <c r="L276" s="4"/>
      <c r="M276" s="3"/>
      <c r="N276" s="3"/>
      <c r="O276" s="32"/>
      <c r="P276" s="27"/>
      <c r="Q276" s="27"/>
      <c r="R276" s="5"/>
      <c r="S276" s="48"/>
    </row>
    <row r="277" spans="1:19" ht="15">
      <c r="A277" s="132" t="s">
        <v>36</v>
      </c>
      <c r="B277" s="195" t="s">
        <v>955</v>
      </c>
      <c r="C277" s="95" t="s">
        <v>36</v>
      </c>
      <c r="D277" s="2"/>
      <c r="E277" s="40"/>
      <c r="F277" s="2"/>
      <c r="G277" s="7"/>
      <c r="H277" s="189">
        <f>COUNTIF(H2:H276,"*")</f>
        <v>45</v>
      </c>
      <c r="I277" s="189">
        <f>COUNTIF(I2:I276,"*")</f>
        <v>63</v>
      </c>
      <c r="J277" s="42" t="s">
        <v>36</v>
      </c>
      <c r="K277" s="11"/>
      <c r="L277" s="4"/>
      <c r="M277" s="3"/>
      <c r="N277" s="3"/>
      <c r="O277" s="32"/>
      <c r="P277" s="27"/>
      <c r="Q277" s="27"/>
      <c r="R277" s="5"/>
      <c r="S277" s="48"/>
    </row>
    <row r="278" spans="1:19" ht="15">
      <c r="A278" s="132" t="s">
        <v>36</v>
      </c>
      <c r="B278" s="1"/>
      <c r="C278" s="1"/>
      <c r="D278" s="2"/>
      <c r="E278" s="40"/>
      <c r="F278" s="2"/>
      <c r="G278" s="7"/>
      <c r="H278" s="3"/>
      <c r="I278" s="3"/>
      <c r="J278" s="42"/>
      <c r="K278" s="11"/>
      <c r="L278" s="4"/>
      <c r="M278" s="3"/>
      <c r="N278" s="3"/>
      <c r="O278" s="3"/>
      <c r="P278" s="27"/>
      <c r="Q278" s="27"/>
      <c r="R278" s="5"/>
      <c r="S278" s="48"/>
    </row>
    <row r="279" spans="1:19" ht="15">
      <c r="A279" s="132" t="s">
        <v>36</v>
      </c>
      <c r="B279" s="1"/>
      <c r="C279" s="1"/>
      <c r="D279" s="2"/>
      <c r="E279" s="40"/>
      <c r="F279" s="2"/>
      <c r="G279" s="7"/>
      <c r="H279" s="3"/>
      <c r="I279" s="3"/>
      <c r="J279" s="42"/>
      <c r="K279" s="11"/>
      <c r="L279" s="4"/>
      <c r="M279" s="3"/>
      <c r="N279" s="3"/>
      <c r="O279" s="3"/>
      <c r="P279" s="27"/>
      <c r="Q279" s="27"/>
      <c r="R279" s="5"/>
      <c r="S279" s="48"/>
    </row>
    <row r="280" spans="1:19" ht="15">
      <c r="A280" s="132" t="s">
        <v>36</v>
      </c>
      <c r="B280" s="1"/>
      <c r="C280" s="1"/>
      <c r="D280" s="2"/>
      <c r="E280" s="40"/>
      <c r="F280" s="2"/>
      <c r="G280" s="7"/>
      <c r="H280" s="3"/>
      <c r="I280" s="3"/>
      <c r="J280" s="42"/>
      <c r="K280" s="11"/>
      <c r="L280" s="4"/>
      <c r="M280" s="3"/>
      <c r="N280" s="3"/>
      <c r="O280" s="3"/>
      <c r="P280" s="27"/>
      <c r="Q280" s="27"/>
      <c r="R280" s="5"/>
      <c r="S280" s="48"/>
    </row>
    <row r="281" spans="1:19" ht="15">
      <c r="A281" s="132" t="s">
        <v>36</v>
      </c>
      <c r="B281" s="1"/>
      <c r="C281" s="1"/>
      <c r="D281" s="2"/>
      <c r="E281" s="40"/>
      <c r="F281" s="2"/>
      <c r="G281" s="7"/>
      <c r="H281" s="3"/>
      <c r="I281" s="3"/>
      <c r="J281" s="42"/>
      <c r="K281" s="11"/>
      <c r="L281" s="4"/>
      <c r="M281" s="3"/>
      <c r="N281" s="3"/>
      <c r="O281" s="3"/>
      <c r="P281" s="27"/>
      <c r="Q281" s="27"/>
      <c r="R281" s="5"/>
      <c r="S281" s="48"/>
    </row>
    <row r="282" spans="1:19" ht="15">
      <c r="A282" s="134" t="s">
        <v>36</v>
      </c>
      <c r="B282" s="1"/>
      <c r="C282" s="1"/>
      <c r="D282" s="2"/>
      <c r="E282" s="40"/>
      <c r="F282" s="2"/>
      <c r="G282" s="7"/>
      <c r="H282" s="3"/>
      <c r="I282" s="3"/>
      <c r="J282" s="42"/>
      <c r="K282" s="11"/>
      <c r="L282" s="4"/>
      <c r="M282" s="3"/>
      <c r="N282" s="3"/>
      <c r="O282" s="3"/>
      <c r="P282" s="27"/>
      <c r="Q282" s="27"/>
      <c r="R282" s="5"/>
      <c r="S282" s="48"/>
    </row>
    <row r="283" spans="1:19" ht="15">
      <c r="A283" s="6"/>
      <c r="B283" s="1"/>
      <c r="C283" s="1"/>
      <c r="D283" s="2"/>
      <c r="E283" s="40"/>
      <c r="F283" s="2"/>
      <c r="G283" s="7"/>
      <c r="H283" s="3"/>
      <c r="I283" s="3"/>
      <c r="J283" s="42"/>
      <c r="K283" s="11"/>
      <c r="L283" s="4"/>
      <c r="M283" s="3"/>
      <c r="N283" s="3"/>
      <c r="O283" s="3"/>
      <c r="P283" s="27"/>
      <c r="Q283" s="27"/>
      <c r="R283" s="5"/>
      <c r="S283" s="48"/>
    </row>
    <row r="284" spans="1:19" ht="15">
      <c r="A284" s="6"/>
      <c r="B284" s="1"/>
      <c r="C284" s="1"/>
      <c r="D284" s="2"/>
      <c r="E284" s="40"/>
      <c r="F284" s="2"/>
      <c r="G284" s="7"/>
      <c r="H284" s="3"/>
      <c r="I284" s="3"/>
      <c r="J284" s="42"/>
      <c r="K284" s="11"/>
      <c r="L284" s="4"/>
      <c r="M284" s="3"/>
      <c r="N284" s="3"/>
      <c r="O284" s="3"/>
      <c r="P284" s="27"/>
      <c r="Q284" s="27"/>
      <c r="R284" s="5"/>
      <c r="S284" s="48"/>
    </row>
    <row r="285" spans="1:19" ht="15">
      <c r="A285" s="6"/>
      <c r="B285" s="1"/>
      <c r="C285" s="1"/>
      <c r="D285" s="2"/>
      <c r="E285" s="40"/>
      <c r="F285" s="2"/>
      <c r="G285" s="7"/>
      <c r="H285" s="3"/>
      <c r="I285" s="3"/>
      <c r="J285" s="42"/>
      <c r="K285" s="11"/>
      <c r="L285" s="4"/>
      <c r="M285" s="3"/>
      <c r="N285" s="3"/>
      <c r="O285" s="3"/>
      <c r="P285" s="27"/>
      <c r="Q285" s="27"/>
      <c r="R285" s="5"/>
      <c r="S285" s="48"/>
    </row>
    <row r="286" spans="1:19" ht="15">
      <c r="A286" s="6"/>
      <c r="B286" s="1"/>
      <c r="C286" s="1"/>
      <c r="D286" s="2"/>
      <c r="E286" s="40"/>
      <c r="F286" s="2"/>
      <c r="G286" s="7"/>
      <c r="H286" s="3"/>
      <c r="I286" s="3"/>
      <c r="J286" s="42"/>
      <c r="K286" s="11"/>
      <c r="L286" s="4"/>
      <c r="M286" s="3"/>
      <c r="N286" s="3"/>
      <c r="O286" s="3"/>
      <c r="P286" s="27"/>
      <c r="Q286" s="27"/>
      <c r="R286" s="5"/>
      <c r="S286" s="48"/>
    </row>
    <row r="287" spans="1:19" ht="15">
      <c r="A287" s="6"/>
      <c r="B287" s="1"/>
      <c r="C287" s="1"/>
      <c r="D287" s="2"/>
      <c r="E287" s="40"/>
      <c r="F287" s="2"/>
      <c r="G287" s="7"/>
      <c r="H287" s="3"/>
      <c r="I287" s="3"/>
      <c r="J287" s="42"/>
      <c r="K287" s="11"/>
      <c r="L287" s="4"/>
      <c r="M287" s="3"/>
      <c r="N287" s="3"/>
      <c r="O287" s="3"/>
      <c r="P287" s="27"/>
      <c r="Q287" s="27"/>
      <c r="R287" s="5"/>
      <c r="S287" s="48"/>
    </row>
    <row r="288" spans="1:19" ht="15">
      <c r="A288" s="6"/>
      <c r="B288" s="1"/>
      <c r="C288" s="1"/>
      <c r="D288" s="2"/>
      <c r="E288" s="40"/>
      <c r="F288" s="2"/>
      <c r="G288" s="7"/>
      <c r="H288" s="3"/>
      <c r="I288" s="3"/>
      <c r="J288" s="42"/>
      <c r="K288" s="11"/>
      <c r="L288" s="4"/>
      <c r="M288" s="3"/>
      <c r="N288" s="3"/>
      <c r="O288" s="3"/>
      <c r="P288" s="27"/>
      <c r="Q288" s="27"/>
      <c r="R288" s="5"/>
      <c r="S288" s="48"/>
    </row>
    <row r="289" spans="1:19" ht="15">
      <c r="A289" s="6"/>
      <c r="B289" s="1"/>
      <c r="C289" s="1"/>
      <c r="D289" s="2"/>
      <c r="E289" s="40"/>
      <c r="F289" s="2"/>
      <c r="G289" s="7"/>
      <c r="H289" s="3"/>
      <c r="I289" s="3"/>
      <c r="J289" s="42"/>
      <c r="K289" s="11"/>
      <c r="L289" s="4"/>
      <c r="M289" s="3"/>
      <c r="N289" s="3"/>
      <c r="O289" s="3"/>
      <c r="P289" s="27"/>
      <c r="Q289" s="27"/>
      <c r="R289" s="5"/>
      <c r="S289" s="48"/>
    </row>
    <row r="290" spans="1:19" ht="15">
      <c r="A290" s="6"/>
      <c r="B290" s="1"/>
      <c r="C290" s="1"/>
      <c r="D290" s="2"/>
      <c r="E290" s="40"/>
      <c r="F290" s="2"/>
      <c r="G290" s="7"/>
      <c r="H290" s="3"/>
      <c r="I290" s="3"/>
      <c r="J290" s="42"/>
      <c r="K290" s="11"/>
      <c r="L290" s="4"/>
      <c r="M290" s="3"/>
      <c r="N290" s="3"/>
      <c r="O290" s="3"/>
      <c r="P290" s="27"/>
      <c r="Q290" s="27"/>
      <c r="R290" s="5"/>
      <c r="S290" s="48"/>
    </row>
    <row r="291" spans="1:19" ht="15">
      <c r="A291" s="6"/>
      <c r="B291" s="1"/>
      <c r="C291" s="1"/>
      <c r="D291" s="2"/>
      <c r="E291" s="40"/>
      <c r="F291" s="2"/>
      <c r="G291" s="7"/>
      <c r="H291" s="3"/>
      <c r="I291" s="3"/>
      <c r="J291" s="42"/>
      <c r="K291" s="11"/>
      <c r="L291" s="4"/>
      <c r="M291" s="3"/>
      <c r="N291" s="3"/>
      <c r="O291" s="3"/>
      <c r="P291" s="27"/>
      <c r="Q291" s="27"/>
      <c r="R291" s="5"/>
      <c r="S291" s="48"/>
    </row>
    <row r="292" spans="1:19" ht="15">
      <c r="A292" s="6"/>
      <c r="B292" s="1"/>
      <c r="C292" s="1"/>
      <c r="D292" s="2"/>
      <c r="E292" s="40"/>
      <c r="F292" s="2"/>
      <c r="G292" s="7"/>
      <c r="H292" s="3"/>
      <c r="I292" s="3"/>
      <c r="J292" s="42"/>
      <c r="K292" s="11"/>
      <c r="L292" s="4"/>
      <c r="M292" s="3"/>
      <c r="N292" s="3"/>
      <c r="O292" s="3"/>
      <c r="P292" s="27"/>
      <c r="Q292" s="27"/>
      <c r="R292" s="5"/>
      <c r="S292" s="48"/>
    </row>
    <row r="293" spans="1:19" ht="15">
      <c r="A293" s="6"/>
      <c r="B293" s="1"/>
      <c r="C293" s="1"/>
      <c r="D293" s="2"/>
      <c r="E293" s="40"/>
      <c r="F293" s="2"/>
      <c r="G293" s="7"/>
      <c r="H293" s="3"/>
      <c r="I293" s="3"/>
      <c r="J293" s="42"/>
      <c r="K293" s="11"/>
      <c r="L293" s="4"/>
      <c r="M293" s="3"/>
      <c r="N293" s="3"/>
      <c r="O293" s="3"/>
      <c r="P293" s="27"/>
      <c r="Q293" s="27"/>
      <c r="R293" s="5"/>
      <c r="S293" s="48"/>
    </row>
    <row r="294" spans="1:19" ht="15">
      <c r="A294" s="6"/>
      <c r="B294" s="1"/>
      <c r="C294" s="1"/>
      <c r="D294" s="2"/>
      <c r="E294" s="40"/>
      <c r="F294" s="2"/>
      <c r="G294" s="7"/>
      <c r="H294" s="3"/>
      <c r="I294" s="3"/>
      <c r="J294" s="42"/>
      <c r="K294" s="11"/>
      <c r="L294" s="4"/>
      <c r="M294" s="3"/>
      <c r="N294" s="3"/>
      <c r="O294" s="3"/>
      <c r="P294" s="27"/>
      <c r="Q294" s="27"/>
      <c r="R294" s="5"/>
      <c r="S294" s="48"/>
    </row>
    <row r="295" spans="1:19" ht="15">
      <c r="A295" s="6"/>
      <c r="B295" s="1"/>
      <c r="C295" s="1"/>
      <c r="D295" s="2"/>
      <c r="E295" s="40"/>
      <c r="F295" s="2"/>
      <c r="G295" s="7"/>
      <c r="H295" s="3"/>
      <c r="I295" s="3"/>
      <c r="J295" s="42"/>
      <c r="K295" s="11"/>
      <c r="L295" s="4"/>
      <c r="M295" s="3"/>
      <c r="N295" s="3"/>
      <c r="O295" s="3"/>
      <c r="P295" s="27"/>
      <c r="Q295" s="27"/>
      <c r="R295" s="5"/>
      <c r="S295" s="48"/>
    </row>
    <row r="296" spans="1:19" ht="15">
      <c r="A296" s="6"/>
      <c r="B296" s="1"/>
      <c r="C296" s="1"/>
      <c r="D296" s="2"/>
      <c r="E296" s="40"/>
      <c r="F296" s="2"/>
      <c r="G296" s="7"/>
      <c r="H296" s="3"/>
      <c r="I296" s="3"/>
      <c r="J296" s="42"/>
      <c r="K296" s="11"/>
      <c r="L296" s="4"/>
      <c r="M296" s="3"/>
      <c r="N296" s="3"/>
      <c r="O296" s="3"/>
      <c r="P296" s="27"/>
      <c r="Q296" s="27"/>
      <c r="R296" s="5"/>
      <c r="S296" s="48"/>
    </row>
    <row r="297" spans="1:19" ht="15">
      <c r="A297" s="6"/>
      <c r="B297" s="1"/>
      <c r="C297" s="1"/>
      <c r="D297" s="2"/>
      <c r="E297" s="40"/>
      <c r="F297" s="2"/>
      <c r="G297" s="7"/>
      <c r="H297" s="3"/>
      <c r="I297" s="3"/>
      <c r="J297" s="42"/>
      <c r="K297" s="11"/>
      <c r="L297" s="4"/>
      <c r="M297" s="3"/>
      <c r="N297" s="3"/>
      <c r="O297" s="3"/>
      <c r="P297" s="27"/>
      <c r="Q297" s="27"/>
      <c r="R297" s="5"/>
      <c r="S297" s="48"/>
    </row>
    <row r="298" spans="1:19" ht="15">
      <c r="A298" s="6"/>
      <c r="B298" s="1"/>
      <c r="C298" s="1"/>
      <c r="D298" s="2"/>
      <c r="E298" s="40"/>
      <c r="F298" s="2"/>
      <c r="G298" s="7"/>
      <c r="H298" s="3"/>
      <c r="I298" s="3"/>
      <c r="J298" s="42"/>
      <c r="K298" s="11"/>
      <c r="L298" s="4"/>
      <c r="M298" s="3"/>
      <c r="N298" s="3"/>
      <c r="O298" s="3"/>
      <c r="P298" s="27"/>
      <c r="Q298" s="27"/>
      <c r="R298" s="5"/>
      <c r="S298" s="48"/>
    </row>
    <row r="299" spans="1:19" ht="15">
      <c r="A299" s="6"/>
      <c r="B299" s="1"/>
      <c r="C299" s="1"/>
      <c r="D299" s="2"/>
      <c r="E299" s="40"/>
      <c r="F299" s="2"/>
      <c r="G299" s="7"/>
      <c r="H299" s="3"/>
      <c r="I299" s="3"/>
      <c r="J299" s="42"/>
      <c r="K299" s="11"/>
      <c r="L299" s="4"/>
      <c r="M299" s="3"/>
      <c r="N299" s="3"/>
      <c r="O299" s="3"/>
      <c r="P299" s="27"/>
      <c r="Q299" s="27"/>
      <c r="R299" s="5"/>
      <c r="S299" s="48"/>
    </row>
    <row r="300" spans="1:19" ht="15">
      <c r="A300" s="6"/>
      <c r="B300" s="1"/>
      <c r="C300" s="1"/>
      <c r="D300" s="2"/>
      <c r="E300" s="40"/>
      <c r="F300" s="2"/>
      <c r="G300" s="7"/>
      <c r="H300" s="3"/>
      <c r="I300" s="3"/>
      <c r="J300" s="42"/>
      <c r="K300" s="11"/>
      <c r="L300" s="4"/>
      <c r="M300" s="3"/>
      <c r="N300" s="3"/>
      <c r="O300" s="3"/>
      <c r="P300" s="27"/>
      <c r="Q300" s="27"/>
      <c r="R300" s="5"/>
      <c r="S300" s="48"/>
    </row>
    <row r="301" spans="1:19" ht="15">
      <c r="A301" s="6"/>
      <c r="B301" s="1"/>
      <c r="C301" s="1"/>
      <c r="D301" s="2"/>
      <c r="E301" s="40"/>
      <c r="F301" s="2"/>
      <c r="G301" s="7"/>
      <c r="H301" s="3"/>
      <c r="I301" s="3"/>
      <c r="J301" s="42"/>
      <c r="K301" s="11"/>
      <c r="L301" s="4"/>
      <c r="M301" s="3"/>
      <c r="N301" s="3"/>
      <c r="O301" s="3"/>
      <c r="P301" s="27"/>
      <c r="Q301" s="27"/>
      <c r="R301" s="5"/>
      <c r="S301" s="48"/>
    </row>
    <row r="302" spans="1:19" ht="15">
      <c r="A302" s="6"/>
      <c r="B302" s="1"/>
      <c r="C302" s="1"/>
      <c r="D302" s="2"/>
      <c r="E302" s="40"/>
      <c r="F302" s="2"/>
      <c r="G302" s="7"/>
      <c r="H302" s="3"/>
      <c r="I302" s="3"/>
      <c r="J302" s="42"/>
      <c r="K302" s="11"/>
      <c r="L302" s="4"/>
      <c r="M302" s="3"/>
      <c r="N302" s="3"/>
      <c r="O302" s="3"/>
      <c r="P302" s="27"/>
      <c r="Q302" s="27"/>
      <c r="R302" s="5"/>
      <c r="S302" s="48"/>
    </row>
    <row r="303" spans="2:19" ht="15">
      <c r="B303" s="12"/>
      <c r="C303" s="12"/>
      <c r="D303" s="13"/>
      <c r="E303" s="41"/>
      <c r="F303" s="13"/>
      <c r="G303" s="14"/>
      <c r="K303" s="16"/>
      <c r="L303" s="17"/>
      <c r="Q303" s="8"/>
      <c r="R303" s="18"/>
      <c r="S303" s="21"/>
    </row>
    <row r="304" spans="2:19" ht="15">
      <c r="B304" s="12"/>
      <c r="C304" s="12"/>
      <c r="D304" s="13"/>
      <c r="E304" s="41"/>
      <c r="F304" s="13"/>
      <c r="G304" s="14"/>
      <c r="K304" s="16"/>
      <c r="L304" s="17"/>
      <c r="Q304" s="8"/>
      <c r="R304" s="18"/>
      <c r="S304" s="21"/>
    </row>
    <row r="305" spans="2:19" ht="15">
      <c r="B305" s="12"/>
      <c r="C305" s="12"/>
      <c r="D305" s="13"/>
      <c r="E305" s="41"/>
      <c r="F305" s="13"/>
      <c r="G305" s="14"/>
      <c r="K305" s="16"/>
      <c r="L305" s="17"/>
      <c r="Q305" s="8"/>
      <c r="R305" s="18"/>
      <c r="S305" s="21"/>
    </row>
    <row r="306" spans="2:19" ht="15">
      <c r="B306" s="12"/>
      <c r="C306" s="12"/>
      <c r="D306" s="13"/>
      <c r="E306" s="41"/>
      <c r="F306" s="13"/>
      <c r="G306" s="14"/>
      <c r="K306" s="16"/>
      <c r="L306" s="17"/>
      <c r="Q306" s="8"/>
      <c r="R306" s="18"/>
      <c r="S306" s="21"/>
    </row>
    <row r="307" spans="2:19" ht="15">
      <c r="B307" s="12"/>
      <c r="C307" s="12"/>
      <c r="D307" s="13"/>
      <c r="E307" s="41"/>
      <c r="F307" s="13"/>
      <c r="G307" s="14"/>
      <c r="K307" s="16"/>
      <c r="L307" s="17"/>
      <c r="Q307" s="8"/>
      <c r="R307" s="18"/>
      <c r="S307" s="21"/>
    </row>
    <row r="308" spans="2:19" ht="15">
      <c r="B308" s="12"/>
      <c r="C308" s="12"/>
      <c r="D308" s="13"/>
      <c r="E308" s="41"/>
      <c r="F308" s="13"/>
      <c r="G308" s="14"/>
      <c r="K308" s="16"/>
      <c r="L308" s="17"/>
      <c r="Q308" s="8"/>
      <c r="R308" s="18"/>
      <c r="S308" s="21"/>
    </row>
    <row r="309" spans="2:19" ht="15">
      <c r="B309" s="12"/>
      <c r="C309" s="12"/>
      <c r="D309" s="13"/>
      <c r="E309" s="41"/>
      <c r="F309" s="13"/>
      <c r="G309" s="14"/>
      <c r="K309" s="16"/>
      <c r="L309" s="17"/>
      <c r="Q309" s="8"/>
      <c r="R309" s="18"/>
      <c r="S309" s="21"/>
    </row>
    <row r="310" spans="2:19" ht="15">
      <c r="B310" s="12"/>
      <c r="C310" s="12"/>
      <c r="D310" s="13"/>
      <c r="E310" s="41"/>
      <c r="F310" s="13"/>
      <c r="G310" s="14"/>
      <c r="K310" s="16"/>
      <c r="L310" s="17"/>
      <c r="Q310" s="8"/>
      <c r="R310" s="18"/>
      <c r="S310" s="21"/>
    </row>
    <row r="311" spans="2:19" ht="15">
      <c r="B311" s="12"/>
      <c r="C311" s="12"/>
      <c r="D311" s="13"/>
      <c r="E311" s="41"/>
      <c r="F311" s="13"/>
      <c r="G311" s="14"/>
      <c r="K311" s="16"/>
      <c r="L311" s="17"/>
      <c r="Q311" s="8"/>
      <c r="R311" s="18"/>
      <c r="S311" s="21"/>
    </row>
    <row r="312" spans="2:19" ht="15">
      <c r="B312" s="12"/>
      <c r="C312" s="12"/>
      <c r="D312" s="13"/>
      <c r="E312" s="41"/>
      <c r="F312" s="13"/>
      <c r="G312" s="14"/>
      <c r="K312" s="16"/>
      <c r="L312" s="17"/>
      <c r="Q312" s="8"/>
      <c r="R312" s="18"/>
      <c r="S312" s="21"/>
    </row>
    <row r="313" spans="2:19" ht="15">
      <c r="B313" s="12"/>
      <c r="C313" s="12"/>
      <c r="D313" s="13"/>
      <c r="E313" s="41"/>
      <c r="F313" s="13"/>
      <c r="G313" s="14"/>
      <c r="K313" s="16"/>
      <c r="L313" s="17"/>
      <c r="Q313" s="8"/>
      <c r="R313" s="18"/>
      <c r="S313" s="21"/>
    </row>
    <row r="314" spans="2:19" ht="15">
      <c r="B314" s="12"/>
      <c r="C314" s="12"/>
      <c r="D314" s="13"/>
      <c r="E314" s="41"/>
      <c r="F314" s="13"/>
      <c r="G314" s="14"/>
      <c r="K314" s="16"/>
      <c r="L314" s="17"/>
      <c r="Q314" s="8"/>
      <c r="R314" s="18"/>
      <c r="S314" s="21"/>
    </row>
    <row r="315" spans="2:19" ht="15">
      <c r="B315" s="12"/>
      <c r="C315" s="12"/>
      <c r="D315" s="13"/>
      <c r="E315" s="41"/>
      <c r="F315" s="13"/>
      <c r="G315" s="14"/>
      <c r="K315" s="16"/>
      <c r="L315" s="17"/>
      <c r="Q315" s="8"/>
      <c r="R315" s="18"/>
      <c r="S315" s="21"/>
    </row>
    <row r="316" spans="2:19" ht="15">
      <c r="B316" s="12"/>
      <c r="C316" s="12"/>
      <c r="D316" s="13"/>
      <c r="E316" s="41"/>
      <c r="F316" s="13"/>
      <c r="G316" s="14"/>
      <c r="K316" s="16"/>
      <c r="L316" s="17"/>
      <c r="Q316" s="8"/>
      <c r="R316" s="18"/>
      <c r="S316" s="21"/>
    </row>
    <row r="317" spans="2:19" ht="15">
      <c r="B317" s="12"/>
      <c r="C317" s="12"/>
      <c r="D317" s="13"/>
      <c r="E317" s="41"/>
      <c r="F317" s="13"/>
      <c r="G317" s="14"/>
      <c r="K317" s="16"/>
      <c r="L317" s="17"/>
      <c r="Q317" s="8"/>
      <c r="R317" s="18"/>
      <c r="S317" s="21"/>
    </row>
    <row r="318" spans="2:19" ht="15">
      <c r="B318" s="12"/>
      <c r="C318" s="12"/>
      <c r="D318" s="13"/>
      <c r="E318" s="41"/>
      <c r="F318" s="13"/>
      <c r="G318" s="14"/>
      <c r="K318" s="16"/>
      <c r="L318" s="17"/>
      <c r="Q318" s="8"/>
      <c r="R318" s="18"/>
      <c r="S318" s="21"/>
    </row>
    <row r="319" spans="2:19" ht="15">
      <c r="B319" s="12"/>
      <c r="C319" s="12"/>
      <c r="D319" s="13"/>
      <c r="E319" s="41"/>
      <c r="F319" s="13"/>
      <c r="G319" s="14"/>
      <c r="K319" s="16"/>
      <c r="L319" s="17"/>
      <c r="Q319" s="8"/>
      <c r="R319" s="18"/>
      <c r="S319" s="21"/>
    </row>
    <row r="320" spans="2:19" ht="15">
      <c r="B320" s="12"/>
      <c r="C320" s="12"/>
      <c r="D320" s="13"/>
      <c r="E320" s="41"/>
      <c r="F320" s="13"/>
      <c r="G320" s="14"/>
      <c r="K320" s="16"/>
      <c r="L320" s="17"/>
      <c r="Q320" s="8"/>
      <c r="R320" s="18"/>
      <c r="S320" s="21"/>
    </row>
    <row r="321" spans="2:19" ht="15">
      <c r="B321" s="12"/>
      <c r="C321" s="12"/>
      <c r="D321" s="13"/>
      <c r="E321" s="41"/>
      <c r="F321" s="13"/>
      <c r="G321" s="14"/>
      <c r="K321" s="16"/>
      <c r="L321" s="17"/>
      <c r="Q321" s="8"/>
      <c r="R321" s="18"/>
      <c r="S321" s="21"/>
    </row>
    <row r="322" spans="2:19" ht="15">
      <c r="B322" s="12"/>
      <c r="C322" s="12"/>
      <c r="D322" s="13"/>
      <c r="E322" s="41"/>
      <c r="F322" s="13"/>
      <c r="G322" s="14"/>
      <c r="K322" s="16"/>
      <c r="L322" s="17"/>
      <c r="Q322" s="8"/>
      <c r="R322" s="18"/>
      <c r="S322" s="21"/>
    </row>
    <row r="323" spans="2:19" ht="15">
      <c r="B323" s="12"/>
      <c r="C323" s="12"/>
      <c r="D323" s="13"/>
      <c r="E323" s="41"/>
      <c r="F323" s="13"/>
      <c r="G323" s="14"/>
      <c r="K323" s="16"/>
      <c r="L323" s="17"/>
      <c r="Q323" s="8"/>
      <c r="R323" s="18"/>
      <c r="S323" s="21"/>
    </row>
    <row r="324" spans="2:19" ht="15">
      <c r="B324" s="12"/>
      <c r="C324" s="12"/>
      <c r="D324" s="13"/>
      <c r="E324" s="41"/>
      <c r="F324" s="13"/>
      <c r="G324" s="14"/>
      <c r="K324" s="16"/>
      <c r="L324" s="17"/>
      <c r="Q324" s="8"/>
      <c r="R324" s="18"/>
      <c r="S324" s="21"/>
    </row>
    <row r="325" spans="2:19" ht="15">
      <c r="B325" s="12"/>
      <c r="C325" s="12"/>
      <c r="D325" s="13"/>
      <c r="E325" s="41"/>
      <c r="F325" s="13"/>
      <c r="G325" s="14"/>
      <c r="K325" s="16"/>
      <c r="L325" s="17"/>
      <c r="Q325" s="8"/>
      <c r="R325" s="18"/>
      <c r="S325" s="21"/>
    </row>
    <row r="326" spans="2:19" ht="15">
      <c r="B326" s="12"/>
      <c r="C326" s="12"/>
      <c r="D326" s="13"/>
      <c r="E326" s="41"/>
      <c r="F326" s="13"/>
      <c r="G326" s="14"/>
      <c r="K326" s="16"/>
      <c r="L326" s="17"/>
      <c r="Q326" s="8"/>
      <c r="R326" s="18"/>
      <c r="S326" s="21"/>
    </row>
    <row r="327" spans="2:19" ht="15">
      <c r="B327" s="12"/>
      <c r="C327" s="12"/>
      <c r="D327" s="13"/>
      <c r="E327" s="41"/>
      <c r="F327" s="13"/>
      <c r="G327" s="14"/>
      <c r="K327" s="16"/>
      <c r="L327" s="17"/>
      <c r="Q327" s="8"/>
      <c r="R327" s="18"/>
      <c r="S327" s="21"/>
    </row>
    <row r="328" spans="2:19" ht="15">
      <c r="B328" s="12"/>
      <c r="C328" s="12"/>
      <c r="D328" s="13"/>
      <c r="E328" s="41"/>
      <c r="F328" s="13"/>
      <c r="G328" s="14"/>
      <c r="K328" s="16"/>
      <c r="L328" s="17"/>
      <c r="Q328" s="8"/>
      <c r="R328" s="18"/>
      <c r="S328" s="21"/>
    </row>
    <row r="329" spans="2:19" ht="15">
      <c r="B329" s="12"/>
      <c r="C329" s="12"/>
      <c r="D329" s="13"/>
      <c r="E329" s="41"/>
      <c r="F329" s="13"/>
      <c r="G329" s="14"/>
      <c r="K329" s="16"/>
      <c r="L329" s="17"/>
      <c r="Q329" s="8"/>
      <c r="R329" s="18"/>
      <c r="S329" s="21"/>
    </row>
    <row r="330" spans="2:19" ht="15">
      <c r="B330" s="12"/>
      <c r="C330" s="12"/>
      <c r="D330" s="13"/>
      <c r="E330" s="41"/>
      <c r="F330" s="13"/>
      <c r="G330" s="14"/>
      <c r="K330" s="16"/>
      <c r="L330" s="17"/>
      <c r="Q330" s="8"/>
      <c r="R330" s="18"/>
      <c r="S330" s="21"/>
    </row>
    <row r="331" spans="2:19" ht="15">
      <c r="B331" s="12"/>
      <c r="C331" s="12"/>
      <c r="D331" s="13"/>
      <c r="E331" s="41"/>
      <c r="F331" s="13"/>
      <c r="G331" s="14"/>
      <c r="K331" s="16"/>
      <c r="L331" s="17"/>
      <c r="Q331" s="8"/>
      <c r="R331" s="18"/>
      <c r="S331" s="21"/>
    </row>
    <row r="332" spans="2:19" ht="15">
      <c r="B332" s="12"/>
      <c r="C332" s="12"/>
      <c r="D332" s="13"/>
      <c r="E332" s="41"/>
      <c r="F332" s="13"/>
      <c r="G332" s="14"/>
      <c r="K332" s="16"/>
      <c r="L332" s="17"/>
      <c r="Q332" s="8"/>
      <c r="R332" s="18"/>
      <c r="S332" s="21"/>
    </row>
    <row r="333" spans="2:19" ht="15">
      <c r="B333" s="12"/>
      <c r="C333" s="12"/>
      <c r="D333" s="13"/>
      <c r="E333" s="41"/>
      <c r="F333" s="13"/>
      <c r="G333" s="14"/>
      <c r="K333" s="16"/>
      <c r="L333" s="17"/>
      <c r="Q333" s="8"/>
      <c r="R333" s="18"/>
      <c r="S333" s="21"/>
    </row>
    <row r="334" spans="2:19" ht="15">
      <c r="B334" s="12"/>
      <c r="C334" s="12"/>
      <c r="D334" s="13"/>
      <c r="E334" s="41"/>
      <c r="F334" s="13"/>
      <c r="G334" s="14"/>
      <c r="K334" s="16"/>
      <c r="L334" s="17"/>
      <c r="Q334" s="8"/>
      <c r="R334" s="18"/>
      <c r="S334" s="21"/>
    </row>
    <row r="335" spans="2:19" ht="15">
      <c r="B335" s="12"/>
      <c r="C335" s="12"/>
      <c r="D335" s="13"/>
      <c r="E335" s="41"/>
      <c r="F335" s="13"/>
      <c r="G335" s="14"/>
      <c r="K335" s="16"/>
      <c r="L335" s="17"/>
      <c r="Q335" s="8"/>
      <c r="R335" s="18"/>
      <c r="S335" s="21"/>
    </row>
    <row r="336" spans="2:19" ht="15">
      <c r="B336" s="12"/>
      <c r="C336" s="12"/>
      <c r="D336" s="13"/>
      <c r="E336" s="41"/>
      <c r="F336" s="13"/>
      <c r="G336" s="14"/>
      <c r="K336" s="16"/>
      <c r="L336" s="17"/>
      <c r="Q336" s="8"/>
      <c r="R336" s="18"/>
      <c r="S336" s="21"/>
    </row>
    <row r="337" spans="2:19" ht="15">
      <c r="B337" s="12"/>
      <c r="C337" s="12"/>
      <c r="D337" s="13"/>
      <c r="E337" s="41"/>
      <c r="F337" s="13"/>
      <c r="G337" s="14"/>
      <c r="K337" s="16"/>
      <c r="L337" s="17"/>
      <c r="Q337" s="8"/>
      <c r="R337" s="18"/>
      <c r="S337" s="21"/>
    </row>
    <row r="338" spans="2:19" ht="15">
      <c r="B338" s="12"/>
      <c r="C338" s="12"/>
      <c r="D338" s="13"/>
      <c r="E338" s="41"/>
      <c r="F338" s="13"/>
      <c r="G338" s="14"/>
      <c r="K338" s="16"/>
      <c r="L338" s="17"/>
      <c r="Q338" s="8"/>
      <c r="R338" s="18"/>
      <c r="S338" s="21"/>
    </row>
    <row r="339" spans="2:19" ht="15">
      <c r="B339" s="12"/>
      <c r="C339" s="12"/>
      <c r="D339" s="13"/>
      <c r="E339" s="41"/>
      <c r="F339" s="13"/>
      <c r="G339" s="14"/>
      <c r="K339" s="16"/>
      <c r="L339" s="17"/>
      <c r="Q339" s="8"/>
      <c r="R339" s="18"/>
      <c r="S339" s="21"/>
    </row>
    <row r="340" spans="2:19" ht="15">
      <c r="B340" s="12"/>
      <c r="C340" s="12"/>
      <c r="D340" s="13"/>
      <c r="E340" s="41"/>
      <c r="F340" s="13"/>
      <c r="G340" s="14"/>
      <c r="K340" s="16"/>
      <c r="L340" s="17"/>
      <c r="Q340" s="8"/>
      <c r="R340" s="18"/>
      <c r="S340" s="21"/>
    </row>
    <row r="341" spans="2:19" ht="15">
      <c r="B341" s="12"/>
      <c r="C341" s="12"/>
      <c r="D341" s="13"/>
      <c r="E341" s="41"/>
      <c r="F341" s="13"/>
      <c r="G341" s="14"/>
      <c r="K341" s="16"/>
      <c r="L341" s="17"/>
      <c r="Q341" s="8"/>
      <c r="R341" s="18"/>
      <c r="S341" s="21"/>
    </row>
    <row r="342" spans="2:19" ht="15">
      <c r="B342" s="12"/>
      <c r="C342" s="12"/>
      <c r="D342" s="13"/>
      <c r="E342" s="41"/>
      <c r="F342" s="13"/>
      <c r="G342" s="14"/>
      <c r="K342" s="16"/>
      <c r="L342" s="17"/>
      <c r="Q342" s="8"/>
      <c r="R342" s="18"/>
      <c r="S342" s="21"/>
    </row>
    <row r="343" spans="2:19" ht="15">
      <c r="B343" s="12"/>
      <c r="C343" s="12"/>
      <c r="D343" s="13"/>
      <c r="E343" s="41"/>
      <c r="F343" s="13"/>
      <c r="G343" s="14"/>
      <c r="K343" s="16"/>
      <c r="L343" s="17"/>
      <c r="Q343" s="8"/>
      <c r="R343" s="18"/>
      <c r="S343" s="21"/>
    </row>
    <row r="344" spans="2:19" ht="15">
      <c r="B344" s="12"/>
      <c r="C344" s="12"/>
      <c r="D344" s="13"/>
      <c r="E344" s="41"/>
      <c r="F344" s="13"/>
      <c r="G344" s="14"/>
      <c r="K344" s="16"/>
      <c r="L344" s="17"/>
      <c r="Q344" s="8"/>
      <c r="R344" s="18"/>
      <c r="S344" s="21"/>
    </row>
    <row r="345" ht="15">
      <c r="S345" s="21"/>
    </row>
    <row r="346" ht="15">
      <c r="S346" s="21"/>
    </row>
    <row r="347" ht="15">
      <c r="S347" s="21"/>
    </row>
    <row r="348" ht="15">
      <c r="S348" s="21"/>
    </row>
    <row r="349" ht="15">
      <c r="S349" s="21"/>
    </row>
    <row r="350" ht="15">
      <c r="S350" s="21"/>
    </row>
    <row r="351" ht="15">
      <c r="S351" s="21"/>
    </row>
    <row r="352" ht="15">
      <c r="S352" s="21"/>
    </row>
    <row r="353" ht="15">
      <c r="S353" s="21"/>
    </row>
    <row r="354" ht="15">
      <c r="S354" s="21"/>
    </row>
    <row r="355" ht="15">
      <c r="S355" s="21"/>
    </row>
  </sheetData>
  <sheetProtection/>
  <hyperlinks>
    <hyperlink ref="Q2" r:id="rId1" display="radha.swayampakala@rsandh.com"/>
    <hyperlink ref="Q10" r:id="rId2" display="mike.rutkowski@kimley-horn.com"/>
    <hyperlink ref="Q48" r:id="rId3" display="deggert@capefearcog.org"/>
    <hyperlink ref="Q3" r:id="rId4" display="paul@caliper.com"/>
    <hyperlink ref="Q62" r:id="rId5" display="rramkumar@wilbursmith.com"/>
    <hyperlink ref="Q63" r:id="rId6" display="rmiguel@wilbursmith.com"/>
    <hyperlink ref="Q4" r:id="rId7" display="wletchworth@wilbursmith.com"/>
    <hyperlink ref="Q61" r:id="rId8" display="peggy.holland@greensboro-nc.gov"/>
    <hyperlink ref="Q59" r:id="rId9" display="drew.spiliotis@greensboro-nc.gov"/>
    <hyperlink ref="Q60" r:id="rId10" display="lydia.mcintyre@greensboro-nc.gov"/>
    <hyperlink ref="Q64" r:id="rId11" display="tyler.meyer@greensboro-nc.gov"/>
    <hyperlink ref="Q5" r:id="rId12" display="jmadden@econolite.com"/>
    <hyperlink ref="Q6" r:id="rId13" display="www.mabtrans.com"/>
    <hyperlink ref="Q77" r:id="rId14" display="jbmarshall@cabarruscounty.us"/>
    <hyperlink ref="Q12" r:id="rId15" display="www.mabtrans.com"/>
    <hyperlink ref="Q11" r:id="rId16" display="www.stvinc.com"/>
    <hyperlink ref="Q13" r:id="rId17" display="sbrowde@hwlochner.com"/>
    <hyperlink ref="Q68" r:id="rId18" display="grege@cityofws.org"/>
    <hyperlink ref="Q65" r:id="rId19" display="chada@cityofws.org"/>
    <hyperlink ref="Q69" r:id="rId20" display="kevine@cityofws.org"/>
    <hyperlink ref="Q72" r:id="rId21" display="phillipv@cityofws.org"/>
    <hyperlink ref="Q67" r:id="rId22" display="fredrickh@cityofws.org"/>
    <hyperlink ref="Q71" r:id="rId23" display="myras@cityofws.org"/>
    <hyperlink ref="Q73" r:id="rId24" display="stanp@cityofws.org"/>
    <hyperlink ref="Q66" r:id="rId25" display="conniec@cityofws.org"/>
    <hyperlink ref="Q74" r:id="rId26" display="wendym@cityofws.org"/>
    <hyperlink ref="Q70" r:id="rId27" display="mattbk@cityofws.org"/>
    <hyperlink ref="Q246" r:id="rId28" display="nburke@ci.mooresville.nc.us"/>
    <hyperlink ref="Q58" r:id="rId29" display="reed.huegerich@apexnc.org"/>
    <hyperlink ref="Q57" r:id="rId30" display="ehoneycutt@ncdot.gov"/>
    <hyperlink ref="Q55" r:id="rId31" display="pbest@mbakercorp.com"/>
    <hyperlink ref="Q56" r:id="rId32" display="russell.dalton@apexnc.org"/>
    <hyperlink ref="Q21" r:id="rId33" display="diane.wilson@campo-nc.us"/>
    <hyperlink ref="Q53" r:id="rId34" display="fussell@pbworld.com"/>
    <hyperlink ref="Q52" r:id="rId35" display="margb@cityofws.org"/>
    <hyperlink ref="Q51" r:id="rId36" display="loretta.barren@dot.gov"/>
    <hyperlink ref="Q75" r:id="rId37" display="adam.fischer@greensboro-nc.gov"/>
    <hyperlink ref="Q78" r:id="rId38" display="jbmarshall@cabarruscounty.us"/>
    <hyperlink ref="Q84" r:id="rId39" display="paul@landofsky.org"/>
    <hyperlink ref="Q80" r:id="rId40" display="bob.league@rockymountnc.gov"/>
    <hyperlink ref="Q86" r:id="rId41" display="steve.yetman@rockymountnc.gov"/>
    <hyperlink ref="Q83" r:id="rId42" display="jrichter@lpagroup.com"/>
    <hyperlink ref="Q87" r:id="rId43" display="srflowers@lpagroup.com"/>
    <hyperlink ref="Q137" r:id="rId44" display="sransom@ncdot.gov"/>
    <hyperlink ref="Q135" r:id="rId45" display="swalston@ncdot.gov"/>
    <hyperlink ref="Q101" r:id="rId46" display="clcarper@ncdot.gov"/>
    <hyperlink ref="Q127" r:id="rId47" display="mreatman@ncdot.gov"/>
    <hyperlink ref="Q141" r:id="rId48" display="tmarshall@ncdot.gov"/>
    <hyperlink ref="Q110" r:id="rId49" display="dpkeilson@ncdot.gov"/>
    <hyperlink ref="Q121" r:id="rId50" display="jmcclure1@ncdot.gov"/>
    <hyperlink ref="Q106" r:id="rId51" display="danthomas@ncdot.gov"/>
    <hyperlink ref="Q100" r:id="rId52" display="bdjohnson3@ncdot.gov"/>
    <hyperlink ref="Q138" r:id="rId53" display="schung@ncdot.gov"/>
    <hyperlink ref="Q130" r:id="rId54" display="prcook@ncdot.gov"/>
    <hyperlink ref="Q126" r:id="rId55" display="lnguyen@ncdot.com"/>
    <hyperlink ref="Q140" r:id="rId56" display="taarcher@ncdot.gov"/>
    <hyperlink ref="Q120" r:id="rId57" display="jalavi@ncdot.gov"/>
    <hyperlink ref="Q125" r:id="rId58" display="ldosse@ncdot.gov"/>
    <hyperlink ref="Q112" r:id="rId59" display="ewthomas@ncdot.gov"/>
    <hyperlink ref="Q102" r:id="rId60" display="cemoya@ncdot.gov"/>
    <hyperlink ref="Q129" r:id="rId61" display="namccann@ncdot.gov"/>
    <hyperlink ref="Q136" r:id="rId62" display="sdyork@ncdot.gov"/>
    <hyperlink ref="Q132" r:id="rId63" display="rtanner@ncdot.gov"/>
    <hyperlink ref="Q124" r:id="rId64" display="kdixon1@ncdot.gov"/>
    <hyperlink ref="Q119" r:id="rId65" display="isdernev@ncdot.gov"/>
    <hyperlink ref="Q107" r:id="rId66" display="dcsellers1@ncdot.gov"/>
    <hyperlink ref="Q117" r:id="rId67" display="hmsurti@ncdot.gov"/>
    <hyperlink ref="Q128" r:id="rId68" display="mrabuya@ncdot.gov"/>
    <hyperlink ref="Q118" r:id="rId69" display="hlu@ncdot.gov"/>
    <hyperlink ref="Q134" r:id="rId70" display="selee@ncdot.gov"/>
    <hyperlink ref="Q113" r:id="rId71" display="etalanker@ncdot.gov"/>
    <hyperlink ref="Q139" r:id="rId72" display="tarellano@ncdot.gov"/>
    <hyperlink ref="Q114" r:id="rId73" display="ezlotchenko@ncdot.gov"/>
    <hyperlink ref="Q108" r:id="rId74" display="ddsturdivant@ncdot.gov"/>
    <hyperlink ref="Q133" r:id="rId75" display="rpdesai@ncdot.gov"/>
    <hyperlink ref="Q98" r:id="rId76" display="bnorowzi@ncdot.gov"/>
    <hyperlink ref="Q99" r:id="rId77" display="bwmerithew@ncdot.gov"/>
    <hyperlink ref="Q97" r:id="rId78" display="apanicker@charlottenc.gov"/>
    <hyperlink ref="Q116" r:id="rId79" display="hjshah@ncdot.gov"/>
    <hyperlink ref="Q115" r:id="rId80" display="fdbisby@ncdot.gov"/>
    <hyperlink ref="Q123" r:id="rId81" display="jbollinger@ncdot.gov"/>
    <hyperlink ref="Q142" r:id="rId82" display="wcdavis@ncdot.gov"/>
    <hyperlink ref="Q54" r:id="rId83" display="unwanna.dabney@dot.gov"/>
    <hyperlink ref="Q49" r:id="rId84" display="bill.marley@dot.gov"/>
    <hyperlink ref="Q50" r:id="rId85" display="joseph.geigle@dot.gov"/>
    <hyperlink ref="Q92" r:id="rId86" display="john.tippett@wpcog.org"/>
    <hyperlink ref="Q91" r:id="rId87" display="john.marshall@wpcog.org"/>
    <hyperlink ref="Q90" r:id="rId88" display="bethany.wild@wpcog.org"/>
    <hyperlink ref="Q94" r:id="rId89" display="sam.moore@usa.g4s.com"/>
    <hyperlink ref="Q93" r:id="rId90" display="michelle.reynolds@usa.g4s.com"/>
    <hyperlink ref="Q45" r:id="rId91" display="delomawest@co.cumberland.nc.us"/>
    <hyperlink ref="Q46" r:id="rId92" display="hbarnhart@co.cumberland.nc.us"/>
    <hyperlink ref="Q47" r:id="rId93" display="tara.murphy@wilmingtonnc.gov"/>
    <hyperlink ref="Q41" r:id="rId94" display="gburns@ncdot.gov"/>
    <hyperlink ref="Q44" r:id="rId95" display="slambert@albemarlecommission.org"/>
    <hyperlink ref="Q43" r:id="rId96" display="ljernigan@ncdot.gov"/>
    <hyperlink ref="Q42" r:id="rId97" display="kenneth.withrow@campo-nc.us"/>
    <hyperlink ref="Q39" r:id="rId98" display="nlperry@ci.fay.nc.us"/>
    <hyperlink ref="Q37" r:id="rId99" display="gsaur@wilbursmith.com"/>
    <hyperlink ref="Q35" r:id="rId100" display="chris.lukasina@campo-nc.us"/>
    <hyperlink ref="Q38" r:id="rId101" display="kyle.ward@campo-nc.us"/>
    <hyperlink ref="Q32" r:id="rId102" display="tim.gardiner@wakegov.com"/>
    <hyperlink ref="Q33" r:id="rId103" display="tmaloney@wakegov.com"/>
    <hyperlink ref="Q31" r:id="rId104" display="suraiya.rashid@wilmingtonnc.org"/>
    <hyperlink ref="Q26" r:id="rId105" display="michellen@cityofgastonia.com"/>
    <hyperlink ref="Q29" r:id="rId106" display="mday@icfi.com"/>
    <hyperlink ref="Q27" r:id="rId107" display="eric.lamb@raleighnc.gov"/>
    <hyperlink ref="Q23" r:id="rId108" display="jasont@cityofgastonia.com"/>
    <hyperlink ref="Q25" r:id="rId109" display="juliet.andes@townofcary.org"/>
    <hyperlink ref="Q19" r:id="rId110" display="berniey@cityofgastonia.com"/>
    <hyperlink ref="Q24" r:id="rId111" display="jonb@cityofgastonia.com"/>
    <hyperlink ref="Q22" r:id="rId112" display="hankg@cityofgastonia.com"/>
    <hyperlink ref="Q34" r:id="rId113" display="amy.ward@campo-nc.us"/>
    <hyperlink ref="Q17" r:id="rId114" display="amctigue@ci.jacksonville.nc.us"/>
    <hyperlink ref="Q18" r:id="rId115" display="aprinz@ci.jacksonville.nc.us"/>
    <hyperlink ref="Q40" r:id="rId116" display="shelby.powell@campo-nc.us"/>
    <hyperlink ref="Q104" r:id="rId117" display="cevans@ncdot.gov"/>
    <hyperlink ref="Q103" r:id="rId118" display="carrie.reeves@greensboro-nc.gov"/>
    <hyperlink ref="Q105" r:id="rId119" display="chris.spencer@greensboro-nc.gov"/>
    <hyperlink ref="Q14" r:id="rId120" display="www.pbworld.com"/>
    <hyperlink ref="Q76" r:id="rId121" display="rwcook@charlottenc.gov"/>
    <hyperlink ref="Q85" r:id="rId122" display="scot.sibert@stvinc.com"/>
    <hyperlink ref="Q82" r:id="rId123" display="ekeravuori@wakeforestnc.gov"/>
    <hyperlink ref="Q88" r:id="rId124" display="scott.lane@stantec.com"/>
    <hyperlink ref="Q89" r:id="rId125" display="hschott@charlottenc.gov"/>
    <hyperlink ref="Q109" r:id="rId126" display="Dvreeland@greenvillenc.gov"/>
    <hyperlink ref="Q144" r:id="rId127" display="david.hyder@highpointnc.gov"/>
    <hyperlink ref="Q143" r:id="rId128" display="bill.bruce@highpointnc.gov"/>
    <hyperlink ref="Q155" r:id="rId129" display="jdakota95@earthlink.net"/>
    <hyperlink ref="Q146" r:id="rId130" display="bmccormick@co.cumberland.nc.us"/>
    <hyperlink ref="Q157" r:id="rId131" display="rheicksen@co.cumberland.nc.us"/>
    <hyperlink ref="Q149" r:id="rId132" display="jepowellxda@aol.com"/>
    <hyperlink ref="Q159" r:id="rId133" display="timbmch@msn.com"/>
    <hyperlink ref="Q152" r:id="rId134" display="mchapman@co.cumberland.nc.us"/>
    <hyperlink ref="Q158" r:id="rId135" display="rthompson@ci.fay.nc.us"/>
    <hyperlink ref="Q160" r:id="rId136" display="wlinville@co.cumberland.nc.us"/>
    <hyperlink ref="Q151" r:id="rId137" display="mnottingham@co.cumberland.nc.us"/>
    <hyperlink ref="Q154" r:id="rId138" display="mrutan@co.cumberland.nc.us"/>
    <hyperlink ref="Q156" r:id="rId139" display="pweinberger@aaruto.org"/>
    <hyperlink ref="Q28" r:id="rId140" display="wilsonj@ci.concord.nc.us"/>
    <hyperlink ref="Q36" r:id="rId141" display="Gerald.Daniel@campo-nc.us"/>
    <hyperlink ref="Q96" r:id="rId142" display="wkerr@moffitnichol.com"/>
    <hyperlink ref="Q15" r:id="rId143" display="brett.wallace@hdrinc.com"/>
    <hyperlink ref="Q7" r:id="rId144" display="mike.rutkowski@kimley-horn.com"/>
    <hyperlink ref="Q167" r:id="rId145" display="radadilla@ncdot.gov"/>
    <hyperlink ref="Q165" r:id="rId146" display="imhawes@ncdot.gov"/>
    <hyperlink ref="Q168" r:id="rId147" display="rjlakata@ncdot.gov"/>
    <hyperlink ref="Q169" r:id="rId148" display="wmartin@ncdot.gov"/>
    <hyperlink ref="Q166" r:id="rId149" display="mtstanley@ncdot.gov"/>
    <hyperlink ref="Q161" r:id="rId150" display="andrew.henry@durhamnc.gov"/>
    <hyperlink ref="Q162" r:id="rId151" display="brian.rhodes@durhamnc.gov"/>
    <hyperlink ref="Q164" r:id="rId152" display="leta.huntsinger@durhamnc.gov"/>
    <hyperlink ref="Q170" r:id="rId153" display="yanping.zhang@durhamnc.gov"/>
    <hyperlink ref="Q163" r:id="rId154" display="kosok.chae@durhamnc.gov"/>
    <hyperlink ref="Q153" r:id="rId155" display="michael.roberts@dot.gov"/>
    <hyperlink ref="Q147" r:id="rId156" display="dhatfield@louisberger.com"/>
    <hyperlink ref="Q145" r:id="rId157" display="amahendra@icfi.com"/>
    <hyperlink ref="Q148" r:id="rId158" display="ed.johnson@campo-nc.us"/>
    <hyperlink ref="Q150" r:id="rId159" display="jhharris1@ncdot.gov"/>
    <hyperlink ref="Q180" r:id="rId160" display="natalie@landofsky.org"/>
    <hyperlink ref="Q172" r:id="rId161" display="dstoogenke@rockyriverrpo.org"/>
    <hyperlink ref="Q179" r:id="rId162" display="kendra.parrish@hollyspringsnc.us"/>
    <hyperlink ref="Q182" r:id="rId163" display="crguthrie@ci.goldsboro.nc.us"/>
    <hyperlink ref="Q174" r:id="rId164" display="jcollins@ci.goldsboro.nc.us"/>
    <hyperlink ref="Q183" r:id="rId165" display="sbrowde@hwlochner.com"/>
    <hyperlink ref="Q177" r:id="rId166" display="jwilliamson@hwlochner.com"/>
    <hyperlink ref="Q184" r:id="rId167" display="tbaker@embarqmail.com"/>
    <hyperlink ref="Q176" r:id="rId168" display="hcockburn@ptcog.org"/>
    <hyperlink ref="Q175" r:id="rId169" display="jday@ptcog.org"/>
    <hyperlink ref="Q171" r:id="rId170" display="npolimeni@charlottenc.gov"/>
    <hyperlink ref="Q178" r:id="rId171" display="kelarki@clemson.edu"/>
    <hyperlink ref="Q131" r:id="rId172" display="pnimbole@ncdot.gov"/>
    <hyperlink ref="Q173" r:id="rId173" display="guy.Cornman@highpointnc.gov"/>
    <hyperlink ref="Q181" r:id="rId174" display="pconrad@mobilitysolution.com"/>
    <hyperlink ref="Q111" r:id="rId175" display="drew.joyner@ncdot.gov"/>
    <hyperlink ref="Q187" r:id="rId176" display="carrie@landofsky.org"/>
    <hyperlink ref="Q191" r:id="rId177" display="lyuba@landofsky.org"/>
    <hyperlink ref="Q186" r:id="rId178" display="cdavis@wakeforestnc.gov"/>
    <hyperlink ref="Q194" r:id="rId179" display="robert.bush@hdrinc.com"/>
    <hyperlink ref="Q190" r:id="rId180" display="kirk.stull@hdrinc.com"/>
    <hyperlink ref="Q192" r:id="rId181" display="mike.surasky@hdrinc.com"/>
    <hyperlink ref="Q193" r:id="rId182" display="mkadibhai@ncdot.gov"/>
    <hyperlink ref="Q188" r:id="rId183" display="jkirby@ncdot.gov"/>
    <hyperlink ref="Q185" r:id="rId184" display="bmee@ashevillenc.gov"/>
    <hyperlink ref="Q20" r:id="rId185" display="chad.critcher@rsandh.com"/>
    <hyperlink ref="Q189" r:id="rId186" display="keithlewis@mabtrans.com"/>
    <hyperlink ref="Q197" r:id="rId187" display="craig@clearboxforecast.com"/>
    <hyperlink ref="Q202" r:id="rId188" display="rogerhenderson@mabtrans.com"/>
    <hyperlink ref="Q196" r:id="rId189" display="cfreeman@mulkeyinc.com"/>
    <hyperlink ref="Q195" r:id="rId190" display="bbuck@mideastcom.org"/>
    <hyperlink ref="Q201" r:id="rId191" display="rwill@eccog.org"/>
    <hyperlink ref="Q198" r:id="rId192" display="pflanagan@eccog.org"/>
    <hyperlink ref="Q200" r:id="rId193" display="rdubnicka@lpagroup.com"/>
    <hyperlink ref="Q199" r:id="rId194" display="rhume@ci.fay.nc.us"/>
    <hyperlink ref="Q8" r:id="rId195" display="michele.matera@stantec.com"/>
    <hyperlink ref="Q16" r:id="rId196" display="michele.matera@stantec.com"/>
    <hyperlink ref="Q203" r:id="rId197" display="brian.dehler@wspsells.com"/>
    <hyperlink ref="Q207" r:id="rId198" display="gavin.teng@wspsells.com"/>
    <hyperlink ref="Q213" r:id="rId199" display="mhowlett@email.unc.edu"/>
    <hyperlink ref="Q208" r:id="rId200" display="gmumford@ncdot.gov"/>
    <hyperlink ref="Q209" r:id="rId201" display="janet.robertson@lumberrivercog.org"/>
    <hyperlink ref="Q204" r:id="rId202" display="bryantbrothers@gmail.com"/>
    <hyperlink ref="Q216" r:id="rId203" display="remccollum@ncdot.gov"/>
    <hyperlink ref="Q214" r:id="rId204" display="rdicesare@greenvillenc.gov"/>
    <hyperlink ref="Q210" r:id="rId205" display="jeewww@aol.com"/>
    <hyperlink ref="Q206" r:id="rId206" display="dboswell@wilsonnc.org"/>
    <hyperlink ref="Q211" r:id="rId207" display="karjogar@aol.com"/>
    <hyperlink ref="Q215" r:id="rId208" display="jstrickland@mccog.org"/>
    <hyperlink ref="Q219" r:id="rId209" display="rhanson@ncdot.gov"/>
    <hyperlink ref="Q217" r:id="rId210" display="bsmyre@ncdot.gov"/>
    <hyperlink ref="Q218" r:id="rId211" display="kbcapps@mcdpt/gov"/>
    <hyperlink ref="Q220" r:id="rId212" display="vrhea@ncdot.gov"/>
    <hyperlink ref="Q205" r:id="rId213" display="chughes@regiond.org"/>
    <hyperlink ref="Q226" r:id="rId214" display="bstalcup@utilicomsupply.com"/>
    <hyperlink ref="Q79" r:id="rId215" display="jill.gurak@atkinsglobal.com"/>
    <hyperlink ref="Q224" r:id="rId216" display="allison.fluitt@kimley-horn.com"/>
    <hyperlink ref="Q232" r:id="rId217" display="jonathan.guy@kimley-horn.com"/>
    <hyperlink ref="Q223" r:id="rId218" display="aaron.heustess@kimley-horn.com"/>
    <hyperlink ref="Q235" r:id="rId219" display="matthew.west@kimley-horn.com"/>
    <hyperlink ref="Q233" r:id="rId220" display="jonathan.whitehurst@kimley-horn.com"/>
    <hyperlink ref="Q227" r:id="rId221" display="cmshumate@ncdot.gov"/>
    <hyperlink ref="Q225" r:id="rId222" display="aredmond@htnb.com"/>
    <hyperlink ref="Q231" r:id="rId223" display="jburris@htnb.com"/>
    <hyperlink ref="Q243" r:id="rId224" display="mark.freeman@hatchmott.com"/>
    <hyperlink ref="Q9" r:id="rId225" display="Dsagan@utilicomsupply.com"/>
    <hyperlink ref="Q242" r:id="rId226" display="bcoxe@huntersville.org"/>
    <hyperlink ref="Q238" r:id="rId227" display="john.johnson@stvinc.com"/>
    <hyperlink ref="Q240" r:id="rId228" display="ithomas@stewart-eng.com"/>
    <hyperlink ref="Q239" r:id="rId229" display="ithomas@stewart-eng.com"/>
    <hyperlink ref="Q241" r:id="rId230" display="jan@jkaengineering.com"/>
    <hyperlink ref="Q228" r:id="rId231" display="jkstrickland@mccog.org"/>
    <hyperlink ref="Q229" r:id="rId232" display="jkstrickland@mccog.org"/>
    <hyperlink ref="Q234" r:id="rId233" display="karentaylor2000@gmail.com"/>
    <hyperlink ref="Q230" r:id="rId234" display="karjogar@aol.com"/>
    <hyperlink ref="Q212" r:id="rId235" display="jevans@camsys.com"/>
    <hyperlink ref="Q236" r:id="rId236" display="sreekanth.nandagiri@aecom.com"/>
    <hyperlink ref="Q221" r:id="rId237" display="johnk@partnc.org"/>
    <hyperlink ref="Q222" r:id="rId238" display="jons@partnc.org"/>
    <hyperlink ref="Q245" r:id="rId239" display="mkrannitz@stewart-eng.com"/>
    <hyperlink ref="Q30" r:id="rId240" display="mike.kozlosky@wilmingtonnc.gov"/>
    <hyperlink ref="Q247" r:id="rId241" display="andrewbryant@gmail.com"/>
    <hyperlink ref="Q248" r:id="rId242" display="SLLOYD@dunn-nc.org"/>
    <hyperlink ref="Q249" r:id="rId243" display="Sneuschafer@dunn-nc.org"/>
    <hyperlink ref="Q250" r:id="rId244" display="johnhc@tjcog.org"/>
    <hyperlink ref="Q251" r:id="rId245" display="jhopkins@ncdot.gov"/>
    <hyperlink ref="Q237" r:id="rId246" display="Mbryant@ci.fay.nc.us"/>
    <hyperlink ref="Q253" r:id="rId247" display="jmorrison@davenportworld.com"/>
    <hyperlink ref="Q254" r:id="rId248" display="lou.raymond@aecom.com"/>
    <hyperlink ref="Q257" r:id="rId249" display="mkinnamon@charlottenc.gov"/>
    <hyperlink ref="Q259" r:id="rId250" display="rosemary.dorsey@nashcountync.gov"/>
    <hyperlink ref="Q265" r:id="rId251" display="rountreec@halifaxnc.com"/>
    <hyperlink ref="Q256" r:id="rId252" display="jeff_weisner@urscorp.com"/>
    <hyperlink ref="Q244" r:id="rId253" display="nathan.phillips@hatchmott.com"/>
    <hyperlink ref="Q260" r:id="rId254" display="sbasham@ci.charlotte.nc.us"/>
    <hyperlink ref="Q258" r:id="rId255" display="rosemary.dorsey@nashcountync.gov"/>
    <hyperlink ref="Q255" r:id="rId256" display="dmikk@salisburync.gov"/>
    <hyperlink ref="Q261" r:id="rId257" display="cc_wrcog@yahoo.com"/>
    <hyperlink ref="Q122" r:id="rId258" display="willie.king@co.gaston.nc.us"/>
    <hyperlink ref="Q262" r:id="rId259" display="matthayes@altaplanning.com"/>
    <hyperlink ref="Q263" r:id="rId260" display="amiller@cityofbelmont.org"/>
    <hyperlink ref="Q264" r:id="rId261" display="psingh@hntb.com"/>
    <hyperlink ref="Q266" r:id="rId262" display="rmpenegar@msn.com"/>
    <hyperlink ref="Q252" r:id="rId263" display="peter.trencansky@urscorp.com"/>
    <hyperlink ref="Q267" r:id="rId264" display="JBrubaker@ci.carrboro.nc.us"/>
  </hyperlinks>
  <printOptions/>
  <pageMargins left="0.7" right="0.7" top="0.75" bottom="0.75" header="0.3" footer="0.3"/>
  <pageSetup fitToHeight="19" fitToWidth="1" horizontalDpi="600" verticalDpi="600" orientation="landscape" paperSize="17" scale="59" r:id="rId265"/>
  <headerFooter alignWithMargins="0">
    <oddHeader>&amp;C&amp;"Arial Black,Regular"&amp;14 2011 NCAMPO CONFERENCE  REGISTRATION</oddHeader>
    <oddFooter>&amp;RPAGE #&amp;P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Gastonia Technology Services Department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Cass Roberts</dc:creator>
  <cp:keywords/>
  <dc:description/>
  <cp:lastModifiedBy>berniey</cp:lastModifiedBy>
  <cp:lastPrinted>2011-04-21T19:14:19Z</cp:lastPrinted>
  <dcterms:created xsi:type="dcterms:W3CDTF">2011-02-23T13:44:07Z</dcterms:created>
  <dcterms:modified xsi:type="dcterms:W3CDTF">2011-10-24T19:16:44Z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